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处室工作\2023年科技计划项目申报\5.发文\校对稿\"/>
    </mc:Choice>
  </mc:AlternateContent>
  <xr:revisionPtr revIDLastSave="0" documentId="8_{28A2D797-E71C-4981-8345-AB46D4D38329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2023年" sheetId="3" r:id="rId1"/>
  </sheets>
  <definedNames>
    <definedName name="_xlnm.Print_Area" localSheetId="0">'2023年'!$A$1:$M$28</definedName>
  </definedNames>
  <calcPr calcId="191029"/>
</workbook>
</file>

<file path=xl/calcChain.xml><?xml version="1.0" encoding="utf-8"?>
<calcChain xmlns="http://schemas.openxmlformats.org/spreadsheetml/2006/main">
  <c r="L23" i="3" l="1"/>
  <c r="K23" i="3"/>
  <c r="J23" i="3"/>
  <c r="I23" i="3"/>
  <c r="B18" i="3"/>
  <c r="B17" i="3"/>
  <c r="B16" i="3"/>
  <c r="B15" i="3"/>
  <c r="B13" i="3"/>
  <c r="B12" i="3"/>
  <c r="B11" i="3"/>
  <c r="B10" i="3"/>
  <c r="B9" i="3"/>
  <c r="B8" i="3"/>
  <c r="B23" i="3" s="1"/>
  <c r="B27" i="3" s="1"/>
</calcChain>
</file>

<file path=xl/sharedStrings.xml><?xml version="1.0" encoding="utf-8"?>
<sst xmlns="http://schemas.openxmlformats.org/spreadsheetml/2006/main" count="54" uniqueCount="46">
  <si>
    <t>附件2</t>
  </si>
  <si>
    <t xml:space="preserve">2023年湖州市科技计划项目推荐名额分配表 </t>
  </si>
  <si>
    <t>推荐单位</t>
  </si>
  <si>
    <t>合计</t>
  </si>
  <si>
    <t xml:space="preserve"> 重点研发计划可持续发展议程创新示范项目</t>
  </si>
  <si>
    <t>公益性应用研究项目</t>
  </si>
  <si>
    <t>自然科学
资金项目</t>
  </si>
  <si>
    <t>备注</t>
  </si>
  <si>
    <t>数字产业
专项</t>
  </si>
  <si>
    <t>高端装备专项</t>
  </si>
  <si>
    <t>新材料
专项</t>
  </si>
  <si>
    <t>生命健康
专项</t>
  </si>
  <si>
    <t>农业“双强”专项</t>
  </si>
  <si>
    <t>碳达峰碳中和专项</t>
  </si>
  <si>
    <t>公益性
重点</t>
  </si>
  <si>
    <t>吴兴区</t>
  </si>
  <si>
    <t>36+1（择优委托）</t>
  </si>
  <si>
    <t>—</t>
  </si>
  <si>
    <t>南浔区</t>
  </si>
  <si>
    <t>31+1（择优委托）</t>
  </si>
  <si>
    <t>南太湖新区</t>
  </si>
  <si>
    <t>26+1（择优委托）</t>
  </si>
  <si>
    <t>市国资委（科创园）</t>
  </si>
  <si>
    <t>湖师院</t>
  </si>
  <si>
    <t>3+1（择优委托）</t>
  </si>
  <si>
    <t>湖州学院</t>
  </si>
  <si>
    <t>湖职院</t>
  </si>
  <si>
    <t>省淡水所</t>
  </si>
  <si>
    <t>市卫健委</t>
  </si>
  <si>
    <r>
      <rPr>
        <sz val="9"/>
        <rFont val="宋体"/>
        <charset val="134"/>
      </rPr>
      <t>含公益性一般</t>
    </r>
    <r>
      <rPr>
        <sz val="9"/>
        <rFont val="Times New Roman"/>
        <family val="1"/>
      </rPr>
      <t>B</t>
    </r>
    <r>
      <rPr>
        <sz val="9"/>
        <rFont val="宋体"/>
        <charset val="134"/>
      </rPr>
      <t>类项目</t>
    </r>
  </si>
  <si>
    <t>市农业农村局</t>
  </si>
  <si>
    <t>市农业科技发展中心</t>
  </si>
  <si>
    <t>南太湖农推中心</t>
  </si>
  <si>
    <t>市自然资源和规划局</t>
  </si>
  <si>
    <t>市气象局</t>
  </si>
  <si>
    <t>市市场监管局</t>
  </si>
  <si>
    <t>市生态环境局</t>
  </si>
  <si>
    <t>市水利局</t>
  </si>
  <si>
    <t>其他部门和单位</t>
  </si>
  <si>
    <t>小计</t>
  </si>
  <si>
    <t>德清县</t>
  </si>
  <si>
    <t>长兴县</t>
  </si>
  <si>
    <t>安吉县</t>
  </si>
  <si>
    <r>
      <rPr>
        <b/>
        <sz val="10"/>
        <rFont val="宋体"/>
        <charset val="134"/>
      </rPr>
      <t>注</t>
    </r>
    <r>
      <rPr>
        <sz val="10"/>
        <rFont val="宋体"/>
        <charset val="134"/>
      </rPr>
      <t>：各归口部门特定类别项目指标未报满的，由市科技局统一调剂。三县指标限三县内调剂。</t>
    </r>
    <phoneticPr fontId="21" type="noConversion"/>
  </si>
  <si>
    <r>
      <t>科技攻关计划</t>
    </r>
    <r>
      <rPr>
        <sz val="9"/>
        <rFont val="宋体"/>
        <charset val="134"/>
      </rPr>
      <t>（含“双创”项目）</t>
    </r>
    <phoneticPr fontId="21" type="noConversion"/>
  </si>
  <si>
    <t>公益性
一般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</si>
</sst>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\¥* #,##0.00_ ;_ \¥* \-#,##0.00_ ;_ \¥* &quot;-&quot;??_ ;_ @_ "/>
  </numFmts>
  <fonts count="25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8"/>
      <name val="黑体"/>
      <charset val="134"/>
    </font>
    <font>
      <b/>
      <sz val="9"/>
      <name val="宋体"/>
      <charset val="134"/>
    </font>
    <font>
      <b/>
      <sz val="9"/>
      <name val="Times New Roman"/>
      <family val="1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Times New Roman"/>
      <family val="1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indexed="20"/>
      <name val="宋体"/>
      <charset val="134"/>
    </font>
    <font>
      <sz val="11"/>
      <color indexed="20"/>
      <name val="Tahoma"/>
      <family val="2"/>
    </font>
    <font>
      <u/>
      <sz val="12"/>
      <color indexed="12"/>
      <name val="宋体"/>
      <charset val="134"/>
    </font>
    <font>
      <sz val="11"/>
      <color indexed="17"/>
      <name val="Tahoma"/>
      <family val="2"/>
    </font>
    <font>
      <b/>
      <sz val="10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1">
    <xf numFmtId="0" fontId="0" fillId="0" borderId="0"/>
    <xf numFmtId="0" fontId="15" fillId="0" borderId="0"/>
    <xf numFmtId="176" fontId="1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5" fillId="0" borderId="0"/>
    <xf numFmtId="0" fontId="15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5" applyAlignment="1">
      <alignment vertical="center" wrapText="1"/>
    </xf>
    <xf numFmtId="0" fontId="2" fillId="0" borderId="0" xfId="5" applyFont="1" applyAlignment="1">
      <alignment vertical="center" wrapText="1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1" fillId="2" borderId="0" xfId="5" applyFill="1" applyAlignment="1">
      <alignment horizontal="left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1" fillId="2" borderId="0" xfId="5" applyFill="1">
      <alignment vertical="center"/>
    </xf>
    <xf numFmtId="0" fontId="3" fillId="2" borderId="9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vertical="center" wrapText="1"/>
    </xf>
    <xf numFmtId="0" fontId="10" fillId="2" borderId="2" xfId="5" applyFont="1" applyFill="1" applyBorder="1" applyAlignment="1">
      <alignment vertical="center" wrapText="1"/>
    </xf>
    <xf numFmtId="0" fontId="6" fillId="2" borderId="2" xfId="5" applyFont="1" applyFill="1" applyBorder="1" applyAlignment="1">
      <alignment vertical="center" wrapText="1"/>
    </xf>
    <xf numFmtId="0" fontId="3" fillId="2" borderId="0" xfId="5" applyFont="1" applyFill="1" applyAlignment="1">
      <alignment horizontal="left" vertical="center" wrapText="1"/>
    </xf>
    <xf numFmtId="0" fontId="4" fillId="2" borderId="1" xfId="5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5" fillId="2" borderId="9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10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 wrapText="1"/>
    </xf>
    <xf numFmtId="0" fontId="9" fillId="2" borderId="4" xfId="5" applyFont="1" applyFill="1" applyBorder="1" applyAlignment="1">
      <alignment horizontal="center" vertical="center" wrapText="1"/>
    </xf>
    <xf numFmtId="0" fontId="9" fillId="2" borderId="9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9" xfId="5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left" vertical="center"/>
    </xf>
    <xf numFmtId="0" fontId="5" fillId="2" borderId="2" xfId="5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5" fillId="2" borderId="14" xfId="9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13" xfId="5" applyFont="1" applyFill="1" applyBorder="1" applyAlignment="1">
      <alignment horizontal="center" vertical="center" wrapText="1"/>
    </xf>
    <xf numFmtId="0" fontId="3" fillId="2" borderId="15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 wrapText="1"/>
    </xf>
    <xf numFmtId="0" fontId="7" fillId="2" borderId="13" xfId="5" applyFont="1" applyFill="1" applyBorder="1" applyAlignment="1">
      <alignment horizontal="center" vertical="center" wrapText="1"/>
    </xf>
    <xf numFmtId="0" fontId="7" fillId="2" borderId="14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vertical="center" wrapText="1"/>
    </xf>
    <xf numFmtId="0" fontId="1" fillId="0" borderId="0" xfId="5" applyFill="1" applyAlignment="1">
      <alignment vertical="center" wrapText="1"/>
    </xf>
    <xf numFmtId="0" fontId="23" fillId="2" borderId="13" xfId="9" applyFont="1" applyFill="1" applyBorder="1" applyAlignment="1">
      <alignment horizontal="center" vertical="center" wrapText="1"/>
    </xf>
    <xf numFmtId="0" fontId="24" fillId="2" borderId="2" xfId="5" applyFont="1" applyFill="1" applyBorder="1" applyAlignment="1">
      <alignment horizontal="center" vertical="center" wrapText="1"/>
    </xf>
  </cellXfs>
  <cellStyles count="31">
    <cellStyle name="_ET_STYLE_NoName_00_" xfId="14" xr:uid="{00000000-0005-0000-0000-00000E000000}"/>
    <cellStyle name="Style 1" xfId="15" xr:uid="{00000000-0005-0000-0000-000012000000}"/>
    <cellStyle name="差_2014年预算附件1-4（0505）" xfId="13" xr:uid="{00000000-0005-0000-0000-00000D000000}"/>
    <cellStyle name="差_2015年省级以上配套和政策兑现经费预算" xfId="11" xr:uid="{00000000-0005-0000-0000-00000B000000}"/>
    <cellStyle name="差_2015年省级以上配套和政策兑现经费预算(399)" xfId="10" xr:uid="{00000000-0005-0000-0000-00000A000000}"/>
    <cellStyle name="差_湖州市人民政府引进共建大院名校共建创新载体情况一览表（发财政）" xfId="16" xr:uid="{00000000-0005-0000-0000-000018000000}"/>
    <cellStyle name="差_上厅务会议清单_社发" xfId="18" xr:uid="{00000000-0005-0000-0000-000022000000}"/>
    <cellStyle name="差_省级以上配套项目全 (4)" xfId="22" xr:uid="{00000000-0005-0000-0000-00002B000000}"/>
    <cellStyle name="差_市级项目公示清单（按时间顺序）" xfId="30" xr:uid="{00000000-0005-0000-0000-00004C000000}"/>
    <cellStyle name="常规" xfId="0" builtinId="0"/>
    <cellStyle name="常规 10" xfId="25" xr:uid="{00000000-0005-0000-0000-000032000000}"/>
    <cellStyle name="常规 11" xfId="12" xr:uid="{00000000-0005-0000-0000-00000C000000}"/>
    <cellStyle name="常规 2" xfId="9" xr:uid="{00000000-0005-0000-0000-000009000000}"/>
    <cellStyle name="常规 3" xfId="24" xr:uid="{00000000-0005-0000-0000-00002E000000}"/>
    <cellStyle name="常规 4" xfId="8" xr:uid="{00000000-0005-0000-0000-000008000000}"/>
    <cellStyle name="常规 5" xfId="7" xr:uid="{00000000-0005-0000-0000-000007000000}"/>
    <cellStyle name="常规 6" xfId="6" xr:uid="{00000000-0005-0000-0000-000006000000}"/>
    <cellStyle name="常规 7" xfId="17" xr:uid="{00000000-0005-0000-0000-000021000000}"/>
    <cellStyle name="常规 8" xfId="26" xr:uid="{00000000-0005-0000-0000-000035000000}"/>
    <cellStyle name="常规 9" xfId="29" xr:uid="{00000000-0005-0000-0000-000049000000}"/>
    <cellStyle name="常规_附件3：2014年市科技计划项目推荐名额分配表" xfId="5" xr:uid="{00000000-0005-0000-0000-000005000000}"/>
    <cellStyle name="超链接 2" xfId="28" xr:uid="{00000000-0005-0000-0000-000043000000}"/>
    <cellStyle name="好_2014年预算附件1-4（0505）" xfId="21" xr:uid="{00000000-0005-0000-0000-000029000000}"/>
    <cellStyle name="好_2015年省级以上配套和政策兑现经费预算" xfId="23" xr:uid="{00000000-0005-0000-0000-00002D000000}"/>
    <cellStyle name="好_2015年省级以上配套和政策兑现经费预算(399)" xfId="27" xr:uid="{00000000-0005-0000-0000-000042000000}"/>
    <cellStyle name="好_湖州市人民政府引进共建大院名校共建创新载体情况一览表（发财政）" xfId="4" xr:uid="{00000000-0005-0000-0000-000004000000}"/>
    <cellStyle name="好_上厅务会议清单_社发" xfId="3" xr:uid="{00000000-0005-0000-0000-000003000000}"/>
    <cellStyle name="好_省级以上配套项目全 (4)" xfId="20" xr:uid="{00000000-0005-0000-0000-000026000000}"/>
    <cellStyle name="好_市级项目公示清单（按时间顺序）" xfId="19" xr:uid="{00000000-0005-0000-0000-000024000000}"/>
    <cellStyle name="货币 2" xfId="2" xr:uid="{00000000-0005-0000-0000-000002000000}"/>
    <cellStyle name="样式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25" zoomScaleNormal="125" workbookViewId="0">
      <pane xSplit="1" ySplit="4" topLeftCell="B5" activePane="bottomRight" state="frozen"/>
      <selection pane="topRight"/>
      <selection pane="bottomLeft"/>
      <selection pane="bottomRight" activeCell="L3" sqref="L3:L4"/>
    </sheetView>
  </sheetViews>
  <sheetFormatPr defaultColWidth="9" defaultRowHeight="15" x14ac:dyDescent="0.25"/>
  <cols>
    <col min="1" max="1" width="16.08984375" style="3" customWidth="1"/>
    <col min="2" max="2" width="6.08984375" style="4" customWidth="1"/>
    <col min="3" max="4" width="7.453125" style="4" customWidth="1"/>
    <col min="5" max="5" width="6" style="4" customWidth="1"/>
    <col min="6" max="6" width="10" style="4" customWidth="1"/>
    <col min="7" max="7" width="7.453125" style="4" customWidth="1"/>
    <col min="8" max="8" width="9" style="4" customWidth="1"/>
    <col min="9" max="9" width="12.36328125" style="3" customWidth="1"/>
    <col min="10" max="11" width="8.6328125" style="3" customWidth="1"/>
    <col min="12" max="12" width="8" style="3" customWidth="1"/>
    <col min="13" max="13" width="10.7265625" style="3" customWidth="1"/>
    <col min="14" max="246" width="9" style="3"/>
    <col min="247" max="247" width="14.26953125" style="3" customWidth="1"/>
    <col min="248" max="248" width="6.08984375" style="3" customWidth="1"/>
    <col min="249" max="250" width="7.453125" style="3" customWidth="1"/>
    <col min="251" max="251" width="6" style="3" customWidth="1"/>
    <col min="252" max="253" width="7.453125" style="3" customWidth="1"/>
    <col min="254" max="254" width="9" style="3" customWidth="1"/>
    <col min="255" max="255" width="11.90625" style="3" customWidth="1"/>
    <col min="256" max="256" width="17.26953125" style="3" customWidth="1"/>
    <col min="257" max="257" width="8" style="3" customWidth="1"/>
    <col min="258" max="258" width="7.90625" style="3" customWidth="1"/>
    <col min="259" max="261" width="5.90625" style="3" customWidth="1"/>
    <col min="262" max="262" width="13.90625" style="3" customWidth="1"/>
    <col min="263" max="502" width="9" style="3"/>
    <col min="503" max="503" width="14.26953125" style="3" customWidth="1"/>
    <col min="504" max="504" width="6.08984375" style="3" customWidth="1"/>
    <col min="505" max="506" width="7.453125" style="3" customWidth="1"/>
    <col min="507" max="507" width="6" style="3" customWidth="1"/>
    <col min="508" max="509" width="7.453125" style="3" customWidth="1"/>
    <col min="510" max="510" width="9" style="3" customWidth="1"/>
    <col min="511" max="511" width="11.90625" style="3" customWidth="1"/>
    <col min="512" max="512" width="17.26953125" style="3" customWidth="1"/>
    <col min="513" max="513" width="8" style="3" customWidth="1"/>
    <col min="514" max="514" width="7.90625" style="3" customWidth="1"/>
    <col min="515" max="517" width="5.90625" style="3" customWidth="1"/>
    <col min="518" max="518" width="13.90625" style="3" customWidth="1"/>
    <col min="519" max="758" width="9" style="3"/>
    <col min="759" max="759" width="14.26953125" style="3" customWidth="1"/>
    <col min="760" max="760" width="6.08984375" style="3" customWidth="1"/>
    <col min="761" max="762" width="7.453125" style="3" customWidth="1"/>
    <col min="763" max="763" width="6" style="3" customWidth="1"/>
    <col min="764" max="765" width="7.453125" style="3" customWidth="1"/>
    <col min="766" max="766" width="9" style="3" customWidth="1"/>
    <col min="767" max="767" width="11.90625" style="3" customWidth="1"/>
    <col min="768" max="768" width="17.26953125" style="3" customWidth="1"/>
    <col min="769" max="769" width="8" style="3" customWidth="1"/>
    <col min="770" max="770" width="7.90625" style="3" customWidth="1"/>
    <col min="771" max="773" width="5.90625" style="3" customWidth="1"/>
    <col min="774" max="774" width="13.90625" style="3" customWidth="1"/>
    <col min="775" max="1014" width="9" style="3"/>
    <col min="1015" max="1015" width="14.26953125" style="3" customWidth="1"/>
    <col min="1016" max="1016" width="6.08984375" style="3" customWidth="1"/>
    <col min="1017" max="1018" width="7.453125" style="3" customWidth="1"/>
    <col min="1019" max="1019" width="6" style="3" customWidth="1"/>
    <col min="1020" max="1021" width="7.453125" style="3" customWidth="1"/>
    <col min="1022" max="1022" width="9" style="3" customWidth="1"/>
    <col min="1023" max="1023" width="11.90625" style="3" customWidth="1"/>
    <col min="1024" max="1024" width="17.26953125" style="3" customWidth="1"/>
    <col min="1025" max="1025" width="8" style="3" customWidth="1"/>
    <col min="1026" max="1026" width="7.90625" style="3" customWidth="1"/>
    <col min="1027" max="1029" width="5.90625" style="3" customWidth="1"/>
    <col min="1030" max="1030" width="13.90625" style="3" customWidth="1"/>
    <col min="1031" max="1270" width="9" style="3"/>
    <col min="1271" max="1271" width="14.26953125" style="3" customWidth="1"/>
    <col min="1272" max="1272" width="6.08984375" style="3" customWidth="1"/>
    <col min="1273" max="1274" width="7.453125" style="3" customWidth="1"/>
    <col min="1275" max="1275" width="6" style="3" customWidth="1"/>
    <col min="1276" max="1277" width="7.453125" style="3" customWidth="1"/>
    <col min="1278" max="1278" width="9" style="3" customWidth="1"/>
    <col min="1279" max="1279" width="11.90625" style="3" customWidth="1"/>
    <col min="1280" max="1280" width="17.26953125" style="3" customWidth="1"/>
    <col min="1281" max="1281" width="8" style="3" customWidth="1"/>
    <col min="1282" max="1282" width="7.90625" style="3" customWidth="1"/>
    <col min="1283" max="1285" width="5.90625" style="3" customWidth="1"/>
    <col min="1286" max="1286" width="13.90625" style="3" customWidth="1"/>
    <col min="1287" max="1526" width="9" style="3"/>
    <col min="1527" max="1527" width="14.26953125" style="3" customWidth="1"/>
    <col min="1528" max="1528" width="6.08984375" style="3" customWidth="1"/>
    <col min="1529" max="1530" width="7.453125" style="3" customWidth="1"/>
    <col min="1531" max="1531" width="6" style="3" customWidth="1"/>
    <col min="1532" max="1533" width="7.453125" style="3" customWidth="1"/>
    <col min="1534" max="1534" width="9" style="3" customWidth="1"/>
    <col min="1535" max="1535" width="11.90625" style="3" customWidth="1"/>
    <col min="1536" max="1536" width="17.26953125" style="3" customWidth="1"/>
    <col min="1537" max="1537" width="8" style="3" customWidth="1"/>
    <col min="1538" max="1538" width="7.90625" style="3" customWidth="1"/>
    <col min="1539" max="1541" width="5.90625" style="3" customWidth="1"/>
    <col min="1542" max="1542" width="13.90625" style="3" customWidth="1"/>
    <col min="1543" max="1782" width="9" style="3"/>
    <col min="1783" max="1783" width="14.26953125" style="3" customWidth="1"/>
    <col min="1784" max="1784" width="6.08984375" style="3" customWidth="1"/>
    <col min="1785" max="1786" width="7.453125" style="3" customWidth="1"/>
    <col min="1787" max="1787" width="6" style="3" customWidth="1"/>
    <col min="1788" max="1789" width="7.453125" style="3" customWidth="1"/>
    <col min="1790" max="1790" width="9" style="3" customWidth="1"/>
    <col min="1791" max="1791" width="11.90625" style="3" customWidth="1"/>
    <col min="1792" max="1792" width="17.26953125" style="3" customWidth="1"/>
    <col min="1793" max="1793" width="8" style="3" customWidth="1"/>
    <col min="1794" max="1794" width="7.90625" style="3" customWidth="1"/>
    <col min="1795" max="1797" width="5.90625" style="3" customWidth="1"/>
    <col min="1798" max="1798" width="13.90625" style="3" customWidth="1"/>
    <col min="1799" max="2038" width="9" style="3"/>
    <col min="2039" max="2039" width="14.26953125" style="3" customWidth="1"/>
    <col min="2040" max="2040" width="6.08984375" style="3" customWidth="1"/>
    <col min="2041" max="2042" width="7.453125" style="3" customWidth="1"/>
    <col min="2043" max="2043" width="6" style="3" customWidth="1"/>
    <col min="2044" max="2045" width="7.453125" style="3" customWidth="1"/>
    <col min="2046" max="2046" width="9" style="3" customWidth="1"/>
    <col min="2047" max="2047" width="11.90625" style="3" customWidth="1"/>
    <col min="2048" max="2048" width="17.26953125" style="3" customWidth="1"/>
    <col min="2049" max="2049" width="8" style="3" customWidth="1"/>
    <col min="2050" max="2050" width="7.90625" style="3" customWidth="1"/>
    <col min="2051" max="2053" width="5.90625" style="3" customWidth="1"/>
    <col min="2054" max="2054" width="13.90625" style="3" customWidth="1"/>
    <col min="2055" max="2294" width="9" style="3"/>
    <col min="2295" max="2295" width="14.26953125" style="3" customWidth="1"/>
    <col min="2296" max="2296" width="6.08984375" style="3" customWidth="1"/>
    <col min="2297" max="2298" width="7.453125" style="3" customWidth="1"/>
    <col min="2299" max="2299" width="6" style="3" customWidth="1"/>
    <col min="2300" max="2301" width="7.453125" style="3" customWidth="1"/>
    <col min="2302" max="2302" width="9" style="3" customWidth="1"/>
    <col min="2303" max="2303" width="11.90625" style="3" customWidth="1"/>
    <col min="2304" max="2304" width="17.26953125" style="3" customWidth="1"/>
    <col min="2305" max="2305" width="8" style="3" customWidth="1"/>
    <col min="2306" max="2306" width="7.90625" style="3" customWidth="1"/>
    <col min="2307" max="2309" width="5.90625" style="3" customWidth="1"/>
    <col min="2310" max="2310" width="13.90625" style="3" customWidth="1"/>
    <col min="2311" max="2550" width="9" style="3"/>
    <col min="2551" max="2551" width="14.26953125" style="3" customWidth="1"/>
    <col min="2552" max="2552" width="6.08984375" style="3" customWidth="1"/>
    <col min="2553" max="2554" width="7.453125" style="3" customWidth="1"/>
    <col min="2555" max="2555" width="6" style="3" customWidth="1"/>
    <col min="2556" max="2557" width="7.453125" style="3" customWidth="1"/>
    <col min="2558" max="2558" width="9" style="3" customWidth="1"/>
    <col min="2559" max="2559" width="11.90625" style="3" customWidth="1"/>
    <col min="2560" max="2560" width="17.26953125" style="3" customWidth="1"/>
    <col min="2561" max="2561" width="8" style="3" customWidth="1"/>
    <col min="2562" max="2562" width="7.90625" style="3" customWidth="1"/>
    <col min="2563" max="2565" width="5.90625" style="3" customWidth="1"/>
    <col min="2566" max="2566" width="13.90625" style="3" customWidth="1"/>
    <col min="2567" max="2806" width="9" style="3"/>
    <col min="2807" max="2807" width="14.26953125" style="3" customWidth="1"/>
    <col min="2808" max="2808" width="6.08984375" style="3" customWidth="1"/>
    <col min="2809" max="2810" width="7.453125" style="3" customWidth="1"/>
    <col min="2811" max="2811" width="6" style="3" customWidth="1"/>
    <col min="2812" max="2813" width="7.453125" style="3" customWidth="1"/>
    <col min="2814" max="2814" width="9" style="3" customWidth="1"/>
    <col min="2815" max="2815" width="11.90625" style="3" customWidth="1"/>
    <col min="2816" max="2816" width="17.26953125" style="3" customWidth="1"/>
    <col min="2817" max="2817" width="8" style="3" customWidth="1"/>
    <col min="2818" max="2818" width="7.90625" style="3" customWidth="1"/>
    <col min="2819" max="2821" width="5.90625" style="3" customWidth="1"/>
    <col min="2822" max="2822" width="13.90625" style="3" customWidth="1"/>
    <col min="2823" max="3062" width="9" style="3"/>
    <col min="3063" max="3063" width="14.26953125" style="3" customWidth="1"/>
    <col min="3064" max="3064" width="6.08984375" style="3" customWidth="1"/>
    <col min="3065" max="3066" width="7.453125" style="3" customWidth="1"/>
    <col min="3067" max="3067" width="6" style="3" customWidth="1"/>
    <col min="3068" max="3069" width="7.453125" style="3" customWidth="1"/>
    <col min="3070" max="3070" width="9" style="3" customWidth="1"/>
    <col min="3071" max="3071" width="11.90625" style="3" customWidth="1"/>
    <col min="3072" max="3072" width="17.26953125" style="3" customWidth="1"/>
    <col min="3073" max="3073" width="8" style="3" customWidth="1"/>
    <col min="3074" max="3074" width="7.90625" style="3" customWidth="1"/>
    <col min="3075" max="3077" width="5.90625" style="3" customWidth="1"/>
    <col min="3078" max="3078" width="13.90625" style="3" customWidth="1"/>
    <col min="3079" max="3318" width="9" style="3"/>
    <col min="3319" max="3319" width="14.26953125" style="3" customWidth="1"/>
    <col min="3320" max="3320" width="6.08984375" style="3" customWidth="1"/>
    <col min="3321" max="3322" width="7.453125" style="3" customWidth="1"/>
    <col min="3323" max="3323" width="6" style="3" customWidth="1"/>
    <col min="3324" max="3325" width="7.453125" style="3" customWidth="1"/>
    <col min="3326" max="3326" width="9" style="3" customWidth="1"/>
    <col min="3327" max="3327" width="11.90625" style="3" customWidth="1"/>
    <col min="3328" max="3328" width="17.26953125" style="3" customWidth="1"/>
    <col min="3329" max="3329" width="8" style="3" customWidth="1"/>
    <col min="3330" max="3330" width="7.90625" style="3" customWidth="1"/>
    <col min="3331" max="3333" width="5.90625" style="3" customWidth="1"/>
    <col min="3334" max="3334" width="13.90625" style="3" customWidth="1"/>
    <col min="3335" max="3574" width="9" style="3"/>
    <col min="3575" max="3575" width="14.26953125" style="3" customWidth="1"/>
    <col min="3576" max="3576" width="6.08984375" style="3" customWidth="1"/>
    <col min="3577" max="3578" width="7.453125" style="3" customWidth="1"/>
    <col min="3579" max="3579" width="6" style="3" customWidth="1"/>
    <col min="3580" max="3581" width="7.453125" style="3" customWidth="1"/>
    <col min="3582" max="3582" width="9" style="3" customWidth="1"/>
    <col min="3583" max="3583" width="11.90625" style="3" customWidth="1"/>
    <col min="3584" max="3584" width="17.26953125" style="3" customWidth="1"/>
    <col min="3585" max="3585" width="8" style="3" customWidth="1"/>
    <col min="3586" max="3586" width="7.90625" style="3" customWidth="1"/>
    <col min="3587" max="3589" width="5.90625" style="3" customWidth="1"/>
    <col min="3590" max="3590" width="13.90625" style="3" customWidth="1"/>
    <col min="3591" max="3830" width="9" style="3"/>
    <col min="3831" max="3831" width="14.26953125" style="3" customWidth="1"/>
    <col min="3832" max="3832" width="6.08984375" style="3" customWidth="1"/>
    <col min="3833" max="3834" width="7.453125" style="3" customWidth="1"/>
    <col min="3835" max="3835" width="6" style="3" customWidth="1"/>
    <col min="3836" max="3837" width="7.453125" style="3" customWidth="1"/>
    <col min="3838" max="3838" width="9" style="3" customWidth="1"/>
    <col min="3839" max="3839" width="11.90625" style="3" customWidth="1"/>
    <col min="3840" max="3840" width="17.26953125" style="3" customWidth="1"/>
    <col min="3841" max="3841" width="8" style="3" customWidth="1"/>
    <col min="3842" max="3842" width="7.90625" style="3" customWidth="1"/>
    <col min="3843" max="3845" width="5.90625" style="3" customWidth="1"/>
    <col min="3846" max="3846" width="13.90625" style="3" customWidth="1"/>
    <col min="3847" max="4086" width="9" style="3"/>
    <col min="4087" max="4087" width="14.26953125" style="3" customWidth="1"/>
    <col min="4088" max="4088" width="6.08984375" style="3" customWidth="1"/>
    <col min="4089" max="4090" width="7.453125" style="3" customWidth="1"/>
    <col min="4091" max="4091" width="6" style="3" customWidth="1"/>
    <col min="4092" max="4093" width="7.453125" style="3" customWidth="1"/>
    <col min="4094" max="4094" width="9" style="3" customWidth="1"/>
    <col min="4095" max="4095" width="11.90625" style="3" customWidth="1"/>
    <col min="4096" max="4096" width="17.26953125" style="3" customWidth="1"/>
    <col min="4097" max="4097" width="8" style="3" customWidth="1"/>
    <col min="4098" max="4098" width="7.90625" style="3" customWidth="1"/>
    <col min="4099" max="4101" width="5.90625" style="3" customWidth="1"/>
    <col min="4102" max="4102" width="13.90625" style="3" customWidth="1"/>
    <col min="4103" max="4342" width="9" style="3"/>
    <col min="4343" max="4343" width="14.26953125" style="3" customWidth="1"/>
    <col min="4344" max="4344" width="6.08984375" style="3" customWidth="1"/>
    <col min="4345" max="4346" width="7.453125" style="3" customWidth="1"/>
    <col min="4347" max="4347" width="6" style="3" customWidth="1"/>
    <col min="4348" max="4349" width="7.453125" style="3" customWidth="1"/>
    <col min="4350" max="4350" width="9" style="3" customWidth="1"/>
    <col min="4351" max="4351" width="11.90625" style="3" customWidth="1"/>
    <col min="4352" max="4352" width="17.26953125" style="3" customWidth="1"/>
    <col min="4353" max="4353" width="8" style="3" customWidth="1"/>
    <col min="4354" max="4354" width="7.90625" style="3" customWidth="1"/>
    <col min="4355" max="4357" width="5.90625" style="3" customWidth="1"/>
    <col min="4358" max="4358" width="13.90625" style="3" customWidth="1"/>
    <col min="4359" max="4598" width="9" style="3"/>
    <col min="4599" max="4599" width="14.26953125" style="3" customWidth="1"/>
    <col min="4600" max="4600" width="6.08984375" style="3" customWidth="1"/>
    <col min="4601" max="4602" width="7.453125" style="3" customWidth="1"/>
    <col min="4603" max="4603" width="6" style="3" customWidth="1"/>
    <col min="4604" max="4605" width="7.453125" style="3" customWidth="1"/>
    <col min="4606" max="4606" width="9" style="3" customWidth="1"/>
    <col min="4607" max="4607" width="11.90625" style="3" customWidth="1"/>
    <col min="4608" max="4608" width="17.26953125" style="3" customWidth="1"/>
    <col min="4609" max="4609" width="8" style="3" customWidth="1"/>
    <col min="4610" max="4610" width="7.90625" style="3" customWidth="1"/>
    <col min="4611" max="4613" width="5.90625" style="3" customWidth="1"/>
    <col min="4614" max="4614" width="13.90625" style="3" customWidth="1"/>
    <col min="4615" max="4854" width="9" style="3"/>
    <col min="4855" max="4855" width="14.26953125" style="3" customWidth="1"/>
    <col min="4856" max="4856" width="6.08984375" style="3" customWidth="1"/>
    <col min="4857" max="4858" width="7.453125" style="3" customWidth="1"/>
    <col min="4859" max="4859" width="6" style="3" customWidth="1"/>
    <col min="4860" max="4861" width="7.453125" style="3" customWidth="1"/>
    <col min="4862" max="4862" width="9" style="3" customWidth="1"/>
    <col min="4863" max="4863" width="11.90625" style="3" customWidth="1"/>
    <col min="4864" max="4864" width="17.26953125" style="3" customWidth="1"/>
    <col min="4865" max="4865" width="8" style="3" customWidth="1"/>
    <col min="4866" max="4866" width="7.90625" style="3" customWidth="1"/>
    <col min="4867" max="4869" width="5.90625" style="3" customWidth="1"/>
    <col min="4870" max="4870" width="13.90625" style="3" customWidth="1"/>
    <col min="4871" max="5110" width="9" style="3"/>
    <col min="5111" max="5111" width="14.26953125" style="3" customWidth="1"/>
    <col min="5112" max="5112" width="6.08984375" style="3" customWidth="1"/>
    <col min="5113" max="5114" width="7.453125" style="3" customWidth="1"/>
    <col min="5115" max="5115" width="6" style="3" customWidth="1"/>
    <col min="5116" max="5117" width="7.453125" style="3" customWidth="1"/>
    <col min="5118" max="5118" width="9" style="3" customWidth="1"/>
    <col min="5119" max="5119" width="11.90625" style="3" customWidth="1"/>
    <col min="5120" max="5120" width="17.26953125" style="3" customWidth="1"/>
    <col min="5121" max="5121" width="8" style="3" customWidth="1"/>
    <col min="5122" max="5122" width="7.90625" style="3" customWidth="1"/>
    <col min="5123" max="5125" width="5.90625" style="3" customWidth="1"/>
    <col min="5126" max="5126" width="13.90625" style="3" customWidth="1"/>
    <col min="5127" max="5366" width="9" style="3"/>
    <col min="5367" max="5367" width="14.26953125" style="3" customWidth="1"/>
    <col min="5368" max="5368" width="6.08984375" style="3" customWidth="1"/>
    <col min="5369" max="5370" width="7.453125" style="3" customWidth="1"/>
    <col min="5371" max="5371" width="6" style="3" customWidth="1"/>
    <col min="5372" max="5373" width="7.453125" style="3" customWidth="1"/>
    <col min="5374" max="5374" width="9" style="3" customWidth="1"/>
    <col min="5375" max="5375" width="11.90625" style="3" customWidth="1"/>
    <col min="5376" max="5376" width="17.26953125" style="3" customWidth="1"/>
    <col min="5377" max="5377" width="8" style="3" customWidth="1"/>
    <col min="5378" max="5378" width="7.90625" style="3" customWidth="1"/>
    <col min="5379" max="5381" width="5.90625" style="3" customWidth="1"/>
    <col min="5382" max="5382" width="13.90625" style="3" customWidth="1"/>
    <col min="5383" max="5622" width="9" style="3"/>
    <col min="5623" max="5623" width="14.26953125" style="3" customWidth="1"/>
    <col min="5624" max="5624" width="6.08984375" style="3" customWidth="1"/>
    <col min="5625" max="5626" width="7.453125" style="3" customWidth="1"/>
    <col min="5627" max="5627" width="6" style="3" customWidth="1"/>
    <col min="5628" max="5629" width="7.453125" style="3" customWidth="1"/>
    <col min="5630" max="5630" width="9" style="3" customWidth="1"/>
    <col min="5631" max="5631" width="11.90625" style="3" customWidth="1"/>
    <col min="5632" max="5632" width="17.26953125" style="3" customWidth="1"/>
    <col min="5633" max="5633" width="8" style="3" customWidth="1"/>
    <col min="5634" max="5634" width="7.90625" style="3" customWidth="1"/>
    <col min="5635" max="5637" width="5.90625" style="3" customWidth="1"/>
    <col min="5638" max="5638" width="13.90625" style="3" customWidth="1"/>
    <col min="5639" max="5878" width="9" style="3"/>
    <col min="5879" max="5879" width="14.26953125" style="3" customWidth="1"/>
    <col min="5880" max="5880" width="6.08984375" style="3" customWidth="1"/>
    <col min="5881" max="5882" width="7.453125" style="3" customWidth="1"/>
    <col min="5883" max="5883" width="6" style="3" customWidth="1"/>
    <col min="5884" max="5885" width="7.453125" style="3" customWidth="1"/>
    <col min="5886" max="5886" width="9" style="3" customWidth="1"/>
    <col min="5887" max="5887" width="11.90625" style="3" customWidth="1"/>
    <col min="5888" max="5888" width="17.26953125" style="3" customWidth="1"/>
    <col min="5889" max="5889" width="8" style="3" customWidth="1"/>
    <col min="5890" max="5890" width="7.90625" style="3" customWidth="1"/>
    <col min="5891" max="5893" width="5.90625" style="3" customWidth="1"/>
    <col min="5894" max="5894" width="13.90625" style="3" customWidth="1"/>
    <col min="5895" max="6134" width="9" style="3"/>
    <col min="6135" max="6135" width="14.26953125" style="3" customWidth="1"/>
    <col min="6136" max="6136" width="6.08984375" style="3" customWidth="1"/>
    <col min="6137" max="6138" width="7.453125" style="3" customWidth="1"/>
    <col min="6139" max="6139" width="6" style="3" customWidth="1"/>
    <col min="6140" max="6141" width="7.453125" style="3" customWidth="1"/>
    <col min="6142" max="6142" width="9" style="3" customWidth="1"/>
    <col min="6143" max="6143" width="11.90625" style="3" customWidth="1"/>
    <col min="6144" max="6144" width="17.26953125" style="3" customWidth="1"/>
    <col min="6145" max="6145" width="8" style="3" customWidth="1"/>
    <col min="6146" max="6146" width="7.90625" style="3" customWidth="1"/>
    <col min="6147" max="6149" width="5.90625" style="3" customWidth="1"/>
    <col min="6150" max="6150" width="13.90625" style="3" customWidth="1"/>
    <col min="6151" max="6390" width="9" style="3"/>
    <col min="6391" max="6391" width="14.26953125" style="3" customWidth="1"/>
    <col min="6392" max="6392" width="6.08984375" style="3" customWidth="1"/>
    <col min="6393" max="6394" width="7.453125" style="3" customWidth="1"/>
    <col min="6395" max="6395" width="6" style="3" customWidth="1"/>
    <col min="6396" max="6397" width="7.453125" style="3" customWidth="1"/>
    <col min="6398" max="6398" width="9" style="3" customWidth="1"/>
    <col min="6399" max="6399" width="11.90625" style="3" customWidth="1"/>
    <col min="6400" max="6400" width="17.26953125" style="3" customWidth="1"/>
    <col min="6401" max="6401" width="8" style="3" customWidth="1"/>
    <col min="6402" max="6402" width="7.90625" style="3" customWidth="1"/>
    <col min="6403" max="6405" width="5.90625" style="3" customWidth="1"/>
    <col min="6406" max="6406" width="13.90625" style="3" customWidth="1"/>
    <col min="6407" max="6646" width="9" style="3"/>
    <col min="6647" max="6647" width="14.26953125" style="3" customWidth="1"/>
    <col min="6648" max="6648" width="6.08984375" style="3" customWidth="1"/>
    <col min="6649" max="6650" width="7.453125" style="3" customWidth="1"/>
    <col min="6651" max="6651" width="6" style="3" customWidth="1"/>
    <col min="6652" max="6653" width="7.453125" style="3" customWidth="1"/>
    <col min="6654" max="6654" width="9" style="3" customWidth="1"/>
    <col min="6655" max="6655" width="11.90625" style="3" customWidth="1"/>
    <col min="6656" max="6656" width="17.26953125" style="3" customWidth="1"/>
    <col min="6657" max="6657" width="8" style="3" customWidth="1"/>
    <col min="6658" max="6658" width="7.90625" style="3" customWidth="1"/>
    <col min="6659" max="6661" width="5.90625" style="3" customWidth="1"/>
    <col min="6662" max="6662" width="13.90625" style="3" customWidth="1"/>
    <col min="6663" max="6902" width="9" style="3"/>
    <col min="6903" max="6903" width="14.26953125" style="3" customWidth="1"/>
    <col min="6904" max="6904" width="6.08984375" style="3" customWidth="1"/>
    <col min="6905" max="6906" width="7.453125" style="3" customWidth="1"/>
    <col min="6907" max="6907" width="6" style="3" customWidth="1"/>
    <col min="6908" max="6909" width="7.453125" style="3" customWidth="1"/>
    <col min="6910" max="6910" width="9" style="3" customWidth="1"/>
    <col min="6911" max="6911" width="11.90625" style="3" customWidth="1"/>
    <col min="6912" max="6912" width="17.26953125" style="3" customWidth="1"/>
    <col min="6913" max="6913" width="8" style="3" customWidth="1"/>
    <col min="6914" max="6914" width="7.90625" style="3" customWidth="1"/>
    <col min="6915" max="6917" width="5.90625" style="3" customWidth="1"/>
    <col min="6918" max="6918" width="13.90625" style="3" customWidth="1"/>
    <col min="6919" max="7158" width="9" style="3"/>
    <col min="7159" max="7159" width="14.26953125" style="3" customWidth="1"/>
    <col min="7160" max="7160" width="6.08984375" style="3" customWidth="1"/>
    <col min="7161" max="7162" width="7.453125" style="3" customWidth="1"/>
    <col min="7163" max="7163" width="6" style="3" customWidth="1"/>
    <col min="7164" max="7165" width="7.453125" style="3" customWidth="1"/>
    <col min="7166" max="7166" width="9" style="3" customWidth="1"/>
    <col min="7167" max="7167" width="11.90625" style="3" customWidth="1"/>
    <col min="7168" max="7168" width="17.26953125" style="3" customWidth="1"/>
    <col min="7169" max="7169" width="8" style="3" customWidth="1"/>
    <col min="7170" max="7170" width="7.90625" style="3" customWidth="1"/>
    <col min="7171" max="7173" width="5.90625" style="3" customWidth="1"/>
    <col min="7174" max="7174" width="13.90625" style="3" customWidth="1"/>
    <col min="7175" max="7414" width="9" style="3"/>
    <col min="7415" max="7415" width="14.26953125" style="3" customWidth="1"/>
    <col min="7416" max="7416" width="6.08984375" style="3" customWidth="1"/>
    <col min="7417" max="7418" width="7.453125" style="3" customWidth="1"/>
    <col min="7419" max="7419" width="6" style="3" customWidth="1"/>
    <col min="7420" max="7421" width="7.453125" style="3" customWidth="1"/>
    <col min="7422" max="7422" width="9" style="3" customWidth="1"/>
    <col min="7423" max="7423" width="11.90625" style="3" customWidth="1"/>
    <col min="7424" max="7424" width="17.26953125" style="3" customWidth="1"/>
    <col min="7425" max="7425" width="8" style="3" customWidth="1"/>
    <col min="7426" max="7426" width="7.90625" style="3" customWidth="1"/>
    <col min="7427" max="7429" width="5.90625" style="3" customWidth="1"/>
    <col min="7430" max="7430" width="13.90625" style="3" customWidth="1"/>
    <col min="7431" max="7670" width="9" style="3"/>
    <col min="7671" max="7671" width="14.26953125" style="3" customWidth="1"/>
    <col min="7672" max="7672" width="6.08984375" style="3" customWidth="1"/>
    <col min="7673" max="7674" width="7.453125" style="3" customWidth="1"/>
    <col min="7675" max="7675" width="6" style="3" customWidth="1"/>
    <col min="7676" max="7677" width="7.453125" style="3" customWidth="1"/>
    <col min="7678" max="7678" width="9" style="3" customWidth="1"/>
    <col min="7679" max="7679" width="11.90625" style="3" customWidth="1"/>
    <col min="7680" max="7680" width="17.26953125" style="3" customWidth="1"/>
    <col min="7681" max="7681" width="8" style="3" customWidth="1"/>
    <col min="7682" max="7682" width="7.90625" style="3" customWidth="1"/>
    <col min="7683" max="7685" width="5.90625" style="3" customWidth="1"/>
    <col min="7686" max="7686" width="13.90625" style="3" customWidth="1"/>
    <col min="7687" max="7926" width="9" style="3"/>
    <col min="7927" max="7927" width="14.26953125" style="3" customWidth="1"/>
    <col min="7928" max="7928" width="6.08984375" style="3" customWidth="1"/>
    <col min="7929" max="7930" width="7.453125" style="3" customWidth="1"/>
    <col min="7931" max="7931" width="6" style="3" customWidth="1"/>
    <col min="7932" max="7933" width="7.453125" style="3" customWidth="1"/>
    <col min="7934" max="7934" width="9" style="3" customWidth="1"/>
    <col min="7935" max="7935" width="11.90625" style="3" customWidth="1"/>
    <col min="7936" max="7936" width="17.26953125" style="3" customWidth="1"/>
    <col min="7937" max="7937" width="8" style="3" customWidth="1"/>
    <col min="7938" max="7938" width="7.90625" style="3" customWidth="1"/>
    <col min="7939" max="7941" width="5.90625" style="3" customWidth="1"/>
    <col min="7942" max="7942" width="13.90625" style="3" customWidth="1"/>
    <col min="7943" max="8182" width="9" style="3"/>
    <col min="8183" max="8183" width="14.26953125" style="3" customWidth="1"/>
    <col min="8184" max="8184" width="6.08984375" style="3" customWidth="1"/>
    <col min="8185" max="8186" width="7.453125" style="3" customWidth="1"/>
    <col min="8187" max="8187" width="6" style="3" customWidth="1"/>
    <col min="8188" max="8189" width="7.453125" style="3" customWidth="1"/>
    <col min="8190" max="8190" width="9" style="3" customWidth="1"/>
    <col min="8191" max="8191" width="11.90625" style="3" customWidth="1"/>
    <col min="8192" max="8192" width="17.26953125" style="3" customWidth="1"/>
    <col min="8193" max="8193" width="8" style="3" customWidth="1"/>
    <col min="8194" max="8194" width="7.90625" style="3" customWidth="1"/>
    <col min="8195" max="8197" width="5.90625" style="3" customWidth="1"/>
    <col min="8198" max="8198" width="13.90625" style="3" customWidth="1"/>
    <col min="8199" max="8438" width="9" style="3"/>
    <col min="8439" max="8439" width="14.26953125" style="3" customWidth="1"/>
    <col min="8440" max="8440" width="6.08984375" style="3" customWidth="1"/>
    <col min="8441" max="8442" width="7.453125" style="3" customWidth="1"/>
    <col min="8443" max="8443" width="6" style="3" customWidth="1"/>
    <col min="8444" max="8445" width="7.453125" style="3" customWidth="1"/>
    <col min="8446" max="8446" width="9" style="3" customWidth="1"/>
    <col min="8447" max="8447" width="11.90625" style="3" customWidth="1"/>
    <col min="8448" max="8448" width="17.26953125" style="3" customWidth="1"/>
    <col min="8449" max="8449" width="8" style="3" customWidth="1"/>
    <col min="8450" max="8450" width="7.90625" style="3" customWidth="1"/>
    <col min="8451" max="8453" width="5.90625" style="3" customWidth="1"/>
    <col min="8454" max="8454" width="13.90625" style="3" customWidth="1"/>
    <col min="8455" max="8694" width="9" style="3"/>
    <col min="8695" max="8695" width="14.26953125" style="3" customWidth="1"/>
    <col min="8696" max="8696" width="6.08984375" style="3" customWidth="1"/>
    <col min="8697" max="8698" width="7.453125" style="3" customWidth="1"/>
    <col min="8699" max="8699" width="6" style="3" customWidth="1"/>
    <col min="8700" max="8701" width="7.453125" style="3" customWidth="1"/>
    <col min="8702" max="8702" width="9" style="3" customWidth="1"/>
    <col min="8703" max="8703" width="11.90625" style="3" customWidth="1"/>
    <col min="8704" max="8704" width="17.26953125" style="3" customWidth="1"/>
    <col min="8705" max="8705" width="8" style="3" customWidth="1"/>
    <col min="8706" max="8706" width="7.90625" style="3" customWidth="1"/>
    <col min="8707" max="8709" width="5.90625" style="3" customWidth="1"/>
    <col min="8710" max="8710" width="13.90625" style="3" customWidth="1"/>
    <col min="8711" max="8950" width="9" style="3"/>
    <col min="8951" max="8951" width="14.26953125" style="3" customWidth="1"/>
    <col min="8952" max="8952" width="6.08984375" style="3" customWidth="1"/>
    <col min="8953" max="8954" width="7.453125" style="3" customWidth="1"/>
    <col min="8955" max="8955" width="6" style="3" customWidth="1"/>
    <col min="8956" max="8957" width="7.453125" style="3" customWidth="1"/>
    <col min="8958" max="8958" width="9" style="3" customWidth="1"/>
    <col min="8959" max="8959" width="11.90625" style="3" customWidth="1"/>
    <col min="8960" max="8960" width="17.26953125" style="3" customWidth="1"/>
    <col min="8961" max="8961" width="8" style="3" customWidth="1"/>
    <col min="8962" max="8962" width="7.90625" style="3" customWidth="1"/>
    <col min="8963" max="8965" width="5.90625" style="3" customWidth="1"/>
    <col min="8966" max="8966" width="13.90625" style="3" customWidth="1"/>
    <col min="8967" max="9206" width="9" style="3"/>
    <col min="9207" max="9207" width="14.26953125" style="3" customWidth="1"/>
    <col min="9208" max="9208" width="6.08984375" style="3" customWidth="1"/>
    <col min="9209" max="9210" width="7.453125" style="3" customWidth="1"/>
    <col min="9211" max="9211" width="6" style="3" customWidth="1"/>
    <col min="9212" max="9213" width="7.453125" style="3" customWidth="1"/>
    <col min="9214" max="9214" width="9" style="3" customWidth="1"/>
    <col min="9215" max="9215" width="11.90625" style="3" customWidth="1"/>
    <col min="9216" max="9216" width="17.26953125" style="3" customWidth="1"/>
    <col min="9217" max="9217" width="8" style="3" customWidth="1"/>
    <col min="9218" max="9218" width="7.90625" style="3" customWidth="1"/>
    <col min="9219" max="9221" width="5.90625" style="3" customWidth="1"/>
    <col min="9222" max="9222" width="13.90625" style="3" customWidth="1"/>
    <col min="9223" max="9462" width="9" style="3"/>
    <col min="9463" max="9463" width="14.26953125" style="3" customWidth="1"/>
    <col min="9464" max="9464" width="6.08984375" style="3" customWidth="1"/>
    <col min="9465" max="9466" width="7.453125" style="3" customWidth="1"/>
    <col min="9467" max="9467" width="6" style="3" customWidth="1"/>
    <col min="9468" max="9469" width="7.453125" style="3" customWidth="1"/>
    <col min="9470" max="9470" width="9" style="3" customWidth="1"/>
    <col min="9471" max="9471" width="11.90625" style="3" customWidth="1"/>
    <col min="9472" max="9472" width="17.26953125" style="3" customWidth="1"/>
    <col min="9473" max="9473" width="8" style="3" customWidth="1"/>
    <col min="9474" max="9474" width="7.90625" style="3" customWidth="1"/>
    <col min="9475" max="9477" width="5.90625" style="3" customWidth="1"/>
    <col min="9478" max="9478" width="13.90625" style="3" customWidth="1"/>
    <col min="9479" max="9718" width="9" style="3"/>
    <col min="9719" max="9719" width="14.26953125" style="3" customWidth="1"/>
    <col min="9720" max="9720" width="6.08984375" style="3" customWidth="1"/>
    <col min="9721" max="9722" width="7.453125" style="3" customWidth="1"/>
    <col min="9723" max="9723" width="6" style="3" customWidth="1"/>
    <col min="9724" max="9725" width="7.453125" style="3" customWidth="1"/>
    <col min="9726" max="9726" width="9" style="3" customWidth="1"/>
    <col min="9727" max="9727" width="11.90625" style="3" customWidth="1"/>
    <col min="9728" max="9728" width="17.26953125" style="3" customWidth="1"/>
    <col min="9729" max="9729" width="8" style="3" customWidth="1"/>
    <col min="9730" max="9730" width="7.90625" style="3" customWidth="1"/>
    <col min="9731" max="9733" width="5.90625" style="3" customWidth="1"/>
    <col min="9734" max="9734" width="13.90625" style="3" customWidth="1"/>
    <col min="9735" max="9974" width="9" style="3"/>
    <col min="9975" max="9975" width="14.26953125" style="3" customWidth="1"/>
    <col min="9976" max="9976" width="6.08984375" style="3" customWidth="1"/>
    <col min="9977" max="9978" width="7.453125" style="3" customWidth="1"/>
    <col min="9979" max="9979" width="6" style="3" customWidth="1"/>
    <col min="9980" max="9981" width="7.453125" style="3" customWidth="1"/>
    <col min="9982" max="9982" width="9" style="3" customWidth="1"/>
    <col min="9983" max="9983" width="11.90625" style="3" customWidth="1"/>
    <col min="9984" max="9984" width="17.26953125" style="3" customWidth="1"/>
    <col min="9985" max="9985" width="8" style="3" customWidth="1"/>
    <col min="9986" max="9986" width="7.90625" style="3" customWidth="1"/>
    <col min="9987" max="9989" width="5.90625" style="3" customWidth="1"/>
    <col min="9990" max="9990" width="13.90625" style="3" customWidth="1"/>
    <col min="9991" max="10230" width="9" style="3"/>
    <col min="10231" max="10231" width="14.26953125" style="3" customWidth="1"/>
    <col min="10232" max="10232" width="6.08984375" style="3" customWidth="1"/>
    <col min="10233" max="10234" width="7.453125" style="3" customWidth="1"/>
    <col min="10235" max="10235" width="6" style="3" customWidth="1"/>
    <col min="10236" max="10237" width="7.453125" style="3" customWidth="1"/>
    <col min="10238" max="10238" width="9" style="3" customWidth="1"/>
    <col min="10239" max="10239" width="11.90625" style="3" customWidth="1"/>
    <col min="10240" max="10240" width="17.26953125" style="3" customWidth="1"/>
    <col min="10241" max="10241" width="8" style="3" customWidth="1"/>
    <col min="10242" max="10242" width="7.90625" style="3" customWidth="1"/>
    <col min="10243" max="10245" width="5.90625" style="3" customWidth="1"/>
    <col min="10246" max="10246" width="13.90625" style="3" customWidth="1"/>
    <col min="10247" max="10486" width="9" style="3"/>
    <col min="10487" max="10487" width="14.26953125" style="3" customWidth="1"/>
    <col min="10488" max="10488" width="6.08984375" style="3" customWidth="1"/>
    <col min="10489" max="10490" width="7.453125" style="3" customWidth="1"/>
    <col min="10491" max="10491" width="6" style="3" customWidth="1"/>
    <col min="10492" max="10493" width="7.453125" style="3" customWidth="1"/>
    <col min="10494" max="10494" width="9" style="3" customWidth="1"/>
    <col min="10495" max="10495" width="11.90625" style="3" customWidth="1"/>
    <col min="10496" max="10496" width="17.26953125" style="3" customWidth="1"/>
    <col min="10497" max="10497" width="8" style="3" customWidth="1"/>
    <col min="10498" max="10498" width="7.90625" style="3" customWidth="1"/>
    <col min="10499" max="10501" width="5.90625" style="3" customWidth="1"/>
    <col min="10502" max="10502" width="13.90625" style="3" customWidth="1"/>
    <col min="10503" max="10742" width="9" style="3"/>
    <col min="10743" max="10743" width="14.26953125" style="3" customWidth="1"/>
    <col min="10744" max="10744" width="6.08984375" style="3" customWidth="1"/>
    <col min="10745" max="10746" width="7.453125" style="3" customWidth="1"/>
    <col min="10747" max="10747" width="6" style="3" customWidth="1"/>
    <col min="10748" max="10749" width="7.453125" style="3" customWidth="1"/>
    <col min="10750" max="10750" width="9" style="3" customWidth="1"/>
    <col min="10751" max="10751" width="11.90625" style="3" customWidth="1"/>
    <col min="10752" max="10752" width="17.26953125" style="3" customWidth="1"/>
    <col min="10753" max="10753" width="8" style="3" customWidth="1"/>
    <col min="10754" max="10754" width="7.90625" style="3" customWidth="1"/>
    <col min="10755" max="10757" width="5.90625" style="3" customWidth="1"/>
    <col min="10758" max="10758" width="13.90625" style="3" customWidth="1"/>
    <col min="10759" max="10998" width="9" style="3"/>
    <col min="10999" max="10999" width="14.26953125" style="3" customWidth="1"/>
    <col min="11000" max="11000" width="6.08984375" style="3" customWidth="1"/>
    <col min="11001" max="11002" width="7.453125" style="3" customWidth="1"/>
    <col min="11003" max="11003" width="6" style="3" customWidth="1"/>
    <col min="11004" max="11005" width="7.453125" style="3" customWidth="1"/>
    <col min="11006" max="11006" width="9" style="3" customWidth="1"/>
    <col min="11007" max="11007" width="11.90625" style="3" customWidth="1"/>
    <col min="11008" max="11008" width="17.26953125" style="3" customWidth="1"/>
    <col min="11009" max="11009" width="8" style="3" customWidth="1"/>
    <col min="11010" max="11010" width="7.90625" style="3" customWidth="1"/>
    <col min="11011" max="11013" width="5.90625" style="3" customWidth="1"/>
    <col min="11014" max="11014" width="13.90625" style="3" customWidth="1"/>
    <col min="11015" max="11254" width="9" style="3"/>
    <col min="11255" max="11255" width="14.26953125" style="3" customWidth="1"/>
    <col min="11256" max="11256" width="6.08984375" style="3" customWidth="1"/>
    <col min="11257" max="11258" width="7.453125" style="3" customWidth="1"/>
    <col min="11259" max="11259" width="6" style="3" customWidth="1"/>
    <col min="11260" max="11261" width="7.453125" style="3" customWidth="1"/>
    <col min="11262" max="11262" width="9" style="3" customWidth="1"/>
    <col min="11263" max="11263" width="11.90625" style="3" customWidth="1"/>
    <col min="11264" max="11264" width="17.26953125" style="3" customWidth="1"/>
    <col min="11265" max="11265" width="8" style="3" customWidth="1"/>
    <col min="11266" max="11266" width="7.90625" style="3" customWidth="1"/>
    <col min="11267" max="11269" width="5.90625" style="3" customWidth="1"/>
    <col min="11270" max="11270" width="13.90625" style="3" customWidth="1"/>
    <col min="11271" max="11510" width="9" style="3"/>
    <col min="11511" max="11511" width="14.26953125" style="3" customWidth="1"/>
    <col min="11512" max="11512" width="6.08984375" style="3" customWidth="1"/>
    <col min="11513" max="11514" width="7.453125" style="3" customWidth="1"/>
    <col min="11515" max="11515" width="6" style="3" customWidth="1"/>
    <col min="11516" max="11517" width="7.453125" style="3" customWidth="1"/>
    <col min="11518" max="11518" width="9" style="3" customWidth="1"/>
    <col min="11519" max="11519" width="11.90625" style="3" customWidth="1"/>
    <col min="11520" max="11520" width="17.26953125" style="3" customWidth="1"/>
    <col min="11521" max="11521" width="8" style="3" customWidth="1"/>
    <col min="11522" max="11522" width="7.90625" style="3" customWidth="1"/>
    <col min="11523" max="11525" width="5.90625" style="3" customWidth="1"/>
    <col min="11526" max="11526" width="13.90625" style="3" customWidth="1"/>
    <col min="11527" max="11766" width="9" style="3"/>
    <col min="11767" max="11767" width="14.26953125" style="3" customWidth="1"/>
    <col min="11768" max="11768" width="6.08984375" style="3" customWidth="1"/>
    <col min="11769" max="11770" width="7.453125" style="3" customWidth="1"/>
    <col min="11771" max="11771" width="6" style="3" customWidth="1"/>
    <col min="11772" max="11773" width="7.453125" style="3" customWidth="1"/>
    <col min="11774" max="11774" width="9" style="3" customWidth="1"/>
    <col min="11775" max="11775" width="11.90625" style="3" customWidth="1"/>
    <col min="11776" max="11776" width="17.26953125" style="3" customWidth="1"/>
    <col min="11777" max="11777" width="8" style="3" customWidth="1"/>
    <col min="11778" max="11778" width="7.90625" style="3" customWidth="1"/>
    <col min="11779" max="11781" width="5.90625" style="3" customWidth="1"/>
    <col min="11782" max="11782" width="13.90625" style="3" customWidth="1"/>
    <col min="11783" max="12022" width="9" style="3"/>
    <col min="12023" max="12023" width="14.26953125" style="3" customWidth="1"/>
    <col min="12024" max="12024" width="6.08984375" style="3" customWidth="1"/>
    <col min="12025" max="12026" width="7.453125" style="3" customWidth="1"/>
    <col min="12027" max="12027" width="6" style="3" customWidth="1"/>
    <col min="12028" max="12029" width="7.453125" style="3" customWidth="1"/>
    <col min="12030" max="12030" width="9" style="3" customWidth="1"/>
    <col min="12031" max="12031" width="11.90625" style="3" customWidth="1"/>
    <col min="12032" max="12032" width="17.26953125" style="3" customWidth="1"/>
    <col min="12033" max="12033" width="8" style="3" customWidth="1"/>
    <col min="12034" max="12034" width="7.90625" style="3" customWidth="1"/>
    <col min="12035" max="12037" width="5.90625" style="3" customWidth="1"/>
    <col min="12038" max="12038" width="13.90625" style="3" customWidth="1"/>
    <col min="12039" max="12278" width="9" style="3"/>
    <col min="12279" max="12279" width="14.26953125" style="3" customWidth="1"/>
    <col min="12280" max="12280" width="6.08984375" style="3" customWidth="1"/>
    <col min="12281" max="12282" width="7.453125" style="3" customWidth="1"/>
    <col min="12283" max="12283" width="6" style="3" customWidth="1"/>
    <col min="12284" max="12285" width="7.453125" style="3" customWidth="1"/>
    <col min="12286" max="12286" width="9" style="3" customWidth="1"/>
    <col min="12287" max="12287" width="11.90625" style="3" customWidth="1"/>
    <col min="12288" max="12288" width="17.26953125" style="3" customWidth="1"/>
    <col min="12289" max="12289" width="8" style="3" customWidth="1"/>
    <col min="12290" max="12290" width="7.90625" style="3" customWidth="1"/>
    <col min="12291" max="12293" width="5.90625" style="3" customWidth="1"/>
    <col min="12294" max="12294" width="13.90625" style="3" customWidth="1"/>
    <col min="12295" max="12534" width="9" style="3"/>
    <col min="12535" max="12535" width="14.26953125" style="3" customWidth="1"/>
    <col min="12536" max="12536" width="6.08984375" style="3" customWidth="1"/>
    <col min="12537" max="12538" width="7.453125" style="3" customWidth="1"/>
    <col min="12539" max="12539" width="6" style="3" customWidth="1"/>
    <col min="12540" max="12541" width="7.453125" style="3" customWidth="1"/>
    <col min="12542" max="12542" width="9" style="3" customWidth="1"/>
    <col min="12543" max="12543" width="11.90625" style="3" customWidth="1"/>
    <col min="12544" max="12544" width="17.26953125" style="3" customWidth="1"/>
    <col min="12545" max="12545" width="8" style="3" customWidth="1"/>
    <col min="12546" max="12546" width="7.90625" style="3" customWidth="1"/>
    <col min="12547" max="12549" width="5.90625" style="3" customWidth="1"/>
    <col min="12550" max="12550" width="13.90625" style="3" customWidth="1"/>
    <col min="12551" max="12790" width="9" style="3"/>
    <col min="12791" max="12791" width="14.26953125" style="3" customWidth="1"/>
    <col min="12792" max="12792" width="6.08984375" style="3" customWidth="1"/>
    <col min="12793" max="12794" width="7.453125" style="3" customWidth="1"/>
    <col min="12795" max="12795" width="6" style="3" customWidth="1"/>
    <col min="12796" max="12797" width="7.453125" style="3" customWidth="1"/>
    <col min="12798" max="12798" width="9" style="3" customWidth="1"/>
    <col min="12799" max="12799" width="11.90625" style="3" customWidth="1"/>
    <col min="12800" max="12800" width="17.26953125" style="3" customWidth="1"/>
    <col min="12801" max="12801" width="8" style="3" customWidth="1"/>
    <col min="12802" max="12802" width="7.90625" style="3" customWidth="1"/>
    <col min="12803" max="12805" width="5.90625" style="3" customWidth="1"/>
    <col min="12806" max="12806" width="13.90625" style="3" customWidth="1"/>
    <col min="12807" max="13046" width="9" style="3"/>
    <col min="13047" max="13047" width="14.26953125" style="3" customWidth="1"/>
    <col min="13048" max="13048" width="6.08984375" style="3" customWidth="1"/>
    <col min="13049" max="13050" width="7.453125" style="3" customWidth="1"/>
    <col min="13051" max="13051" width="6" style="3" customWidth="1"/>
    <col min="13052" max="13053" width="7.453125" style="3" customWidth="1"/>
    <col min="13054" max="13054" width="9" style="3" customWidth="1"/>
    <col min="13055" max="13055" width="11.90625" style="3" customWidth="1"/>
    <col min="13056" max="13056" width="17.26953125" style="3" customWidth="1"/>
    <col min="13057" max="13057" width="8" style="3" customWidth="1"/>
    <col min="13058" max="13058" width="7.90625" style="3" customWidth="1"/>
    <col min="13059" max="13061" width="5.90625" style="3" customWidth="1"/>
    <col min="13062" max="13062" width="13.90625" style="3" customWidth="1"/>
    <col min="13063" max="13302" width="9" style="3"/>
    <col min="13303" max="13303" width="14.26953125" style="3" customWidth="1"/>
    <col min="13304" max="13304" width="6.08984375" style="3" customWidth="1"/>
    <col min="13305" max="13306" width="7.453125" style="3" customWidth="1"/>
    <col min="13307" max="13307" width="6" style="3" customWidth="1"/>
    <col min="13308" max="13309" width="7.453125" style="3" customWidth="1"/>
    <col min="13310" max="13310" width="9" style="3" customWidth="1"/>
    <col min="13311" max="13311" width="11.90625" style="3" customWidth="1"/>
    <col min="13312" max="13312" width="17.26953125" style="3" customWidth="1"/>
    <col min="13313" max="13313" width="8" style="3" customWidth="1"/>
    <col min="13314" max="13314" width="7.90625" style="3" customWidth="1"/>
    <col min="13315" max="13317" width="5.90625" style="3" customWidth="1"/>
    <col min="13318" max="13318" width="13.90625" style="3" customWidth="1"/>
    <col min="13319" max="13558" width="9" style="3"/>
    <col min="13559" max="13559" width="14.26953125" style="3" customWidth="1"/>
    <col min="13560" max="13560" width="6.08984375" style="3" customWidth="1"/>
    <col min="13561" max="13562" width="7.453125" style="3" customWidth="1"/>
    <col min="13563" max="13563" width="6" style="3" customWidth="1"/>
    <col min="13564" max="13565" width="7.453125" style="3" customWidth="1"/>
    <col min="13566" max="13566" width="9" style="3" customWidth="1"/>
    <col min="13567" max="13567" width="11.90625" style="3" customWidth="1"/>
    <col min="13568" max="13568" width="17.26953125" style="3" customWidth="1"/>
    <col min="13569" max="13569" width="8" style="3" customWidth="1"/>
    <col min="13570" max="13570" width="7.90625" style="3" customWidth="1"/>
    <col min="13571" max="13573" width="5.90625" style="3" customWidth="1"/>
    <col min="13574" max="13574" width="13.90625" style="3" customWidth="1"/>
    <col min="13575" max="13814" width="9" style="3"/>
    <col min="13815" max="13815" width="14.26953125" style="3" customWidth="1"/>
    <col min="13816" max="13816" width="6.08984375" style="3" customWidth="1"/>
    <col min="13817" max="13818" width="7.453125" style="3" customWidth="1"/>
    <col min="13819" max="13819" width="6" style="3" customWidth="1"/>
    <col min="13820" max="13821" width="7.453125" style="3" customWidth="1"/>
    <col min="13822" max="13822" width="9" style="3" customWidth="1"/>
    <col min="13823" max="13823" width="11.90625" style="3" customWidth="1"/>
    <col min="13824" max="13824" width="17.26953125" style="3" customWidth="1"/>
    <col min="13825" max="13825" width="8" style="3" customWidth="1"/>
    <col min="13826" max="13826" width="7.90625" style="3" customWidth="1"/>
    <col min="13827" max="13829" width="5.90625" style="3" customWidth="1"/>
    <col min="13830" max="13830" width="13.90625" style="3" customWidth="1"/>
    <col min="13831" max="14070" width="9" style="3"/>
    <col min="14071" max="14071" width="14.26953125" style="3" customWidth="1"/>
    <col min="14072" max="14072" width="6.08984375" style="3" customWidth="1"/>
    <col min="14073" max="14074" width="7.453125" style="3" customWidth="1"/>
    <col min="14075" max="14075" width="6" style="3" customWidth="1"/>
    <col min="14076" max="14077" width="7.453125" style="3" customWidth="1"/>
    <col min="14078" max="14078" width="9" style="3" customWidth="1"/>
    <col min="14079" max="14079" width="11.90625" style="3" customWidth="1"/>
    <col min="14080" max="14080" width="17.26953125" style="3" customWidth="1"/>
    <col min="14081" max="14081" width="8" style="3" customWidth="1"/>
    <col min="14082" max="14082" width="7.90625" style="3" customWidth="1"/>
    <col min="14083" max="14085" width="5.90625" style="3" customWidth="1"/>
    <col min="14086" max="14086" width="13.90625" style="3" customWidth="1"/>
    <col min="14087" max="14326" width="9" style="3"/>
    <col min="14327" max="14327" width="14.26953125" style="3" customWidth="1"/>
    <col min="14328" max="14328" width="6.08984375" style="3" customWidth="1"/>
    <col min="14329" max="14330" width="7.453125" style="3" customWidth="1"/>
    <col min="14331" max="14331" width="6" style="3" customWidth="1"/>
    <col min="14332" max="14333" width="7.453125" style="3" customWidth="1"/>
    <col min="14334" max="14334" width="9" style="3" customWidth="1"/>
    <col min="14335" max="14335" width="11.90625" style="3" customWidth="1"/>
    <col min="14336" max="14336" width="17.26953125" style="3" customWidth="1"/>
    <col min="14337" max="14337" width="8" style="3" customWidth="1"/>
    <col min="14338" max="14338" width="7.90625" style="3" customWidth="1"/>
    <col min="14339" max="14341" width="5.90625" style="3" customWidth="1"/>
    <col min="14342" max="14342" width="13.90625" style="3" customWidth="1"/>
    <col min="14343" max="14582" width="9" style="3"/>
    <col min="14583" max="14583" width="14.26953125" style="3" customWidth="1"/>
    <col min="14584" max="14584" width="6.08984375" style="3" customWidth="1"/>
    <col min="14585" max="14586" width="7.453125" style="3" customWidth="1"/>
    <col min="14587" max="14587" width="6" style="3" customWidth="1"/>
    <col min="14588" max="14589" width="7.453125" style="3" customWidth="1"/>
    <col min="14590" max="14590" width="9" style="3" customWidth="1"/>
    <col min="14591" max="14591" width="11.90625" style="3" customWidth="1"/>
    <col min="14592" max="14592" width="17.26953125" style="3" customWidth="1"/>
    <col min="14593" max="14593" width="8" style="3" customWidth="1"/>
    <col min="14594" max="14594" width="7.90625" style="3" customWidth="1"/>
    <col min="14595" max="14597" width="5.90625" style="3" customWidth="1"/>
    <col min="14598" max="14598" width="13.90625" style="3" customWidth="1"/>
    <col min="14599" max="14838" width="9" style="3"/>
    <col min="14839" max="14839" width="14.26953125" style="3" customWidth="1"/>
    <col min="14840" max="14840" width="6.08984375" style="3" customWidth="1"/>
    <col min="14841" max="14842" width="7.453125" style="3" customWidth="1"/>
    <col min="14843" max="14843" width="6" style="3" customWidth="1"/>
    <col min="14844" max="14845" width="7.453125" style="3" customWidth="1"/>
    <col min="14846" max="14846" width="9" style="3" customWidth="1"/>
    <col min="14847" max="14847" width="11.90625" style="3" customWidth="1"/>
    <col min="14848" max="14848" width="17.26953125" style="3" customWidth="1"/>
    <col min="14849" max="14849" width="8" style="3" customWidth="1"/>
    <col min="14850" max="14850" width="7.90625" style="3" customWidth="1"/>
    <col min="14851" max="14853" width="5.90625" style="3" customWidth="1"/>
    <col min="14854" max="14854" width="13.90625" style="3" customWidth="1"/>
    <col min="14855" max="15094" width="9" style="3"/>
    <col min="15095" max="15095" width="14.26953125" style="3" customWidth="1"/>
    <col min="15096" max="15096" width="6.08984375" style="3" customWidth="1"/>
    <col min="15097" max="15098" width="7.453125" style="3" customWidth="1"/>
    <col min="15099" max="15099" width="6" style="3" customWidth="1"/>
    <col min="15100" max="15101" width="7.453125" style="3" customWidth="1"/>
    <col min="15102" max="15102" width="9" style="3" customWidth="1"/>
    <col min="15103" max="15103" width="11.90625" style="3" customWidth="1"/>
    <col min="15104" max="15104" width="17.26953125" style="3" customWidth="1"/>
    <col min="15105" max="15105" width="8" style="3" customWidth="1"/>
    <col min="15106" max="15106" width="7.90625" style="3" customWidth="1"/>
    <col min="15107" max="15109" width="5.90625" style="3" customWidth="1"/>
    <col min="15110" max="15110" width="13.90625" style="3" customWidth="1"/>
    <col min="15111" max="15350" width="9" style="3"/>
    <col min="15351" max="15351" width="14.26953125" style="3" customWidth="1"/>
    <col min="15352" max="15352" width="6.08984375" style="3" customWidth="1"/>
    <col min="15353" max="15354" width="7.453125" style="3" customWidth="1"/>
    <col min="15355" max="15355" width="6" style="3" customWidth="1"/>
    <col min="15356" max="15357" width="7.453125" style="3" customWidth="1"/>
    <col min="15358" max="15358" width="9" style="3" customWidth="1"/>
    <col min="15359" max="15359" width="11.90625" style="3" customWidth="1"/>
    <col min="15360" max="15360" width="17.26953125" style="3" customWidth="1"/>
    <col min="15361" max="15361" width="8" style="3" customWidth="1"/>
    <col min="15362" max="15362" width="7.90625" style="3" customWidth="1"/>
    <col min="15363" max="15365" width="5.90625" style="3" customWidth="1"/>
    <col min="15366" max="15366" width="13.90625" style="3" customWidth="1"/>
    <col min="15367" max="15606" width="9" style="3"/>
    <col min="15607" max="15607" width="14.26953125" style="3" customWidth="1"/>
    <col min="15608" max="15608" width="6.08984375" style="3" customWidth="1"/>
    <col min="15609" max="15610" width="7.453125" style="3" customWidth="1"/>
    <col min="15611" max="15611" width="6" style="3" customWidth="1"/>
    <col min="15612" max="15613" width="7.453125" style="3" customWidth="1"/>
    <col min="15614" max="15614" width="9" style="3" customWidth="1"/>
    <col min="15615" max="15615" width="11.90625" style="3" customWidth="1"/>
    <col min="15616" max="15616" width="17.26953125" style="3" customWidth="1"/>
    <col min="15617" max="15617" width="8" style="3" customWidth="1"/>
    <col min="15618" max="15618" width="7.90625" style="3" customWidth="1"/>
    <col min="15619" max="15621" width="5.90625" style="3" customWidth="1"/>
    <col min="15622" max="15622" width="13.90625" style="3" customWidth="1"/>
    <col min="15623" max="15862" width="9" style="3"/>
    <col min="15863" max="15863" width="14.26953125" style="3" customWidth="1"/>
    <col min="15864" max="15864" width="6.08984375" style="3" customWidth="1"/>
    <col min="15865" max="15866" width="7.453125" style="3" customWidth="1"/>
    <col min="15867" max="15867" width="6" style="3" customWidth="1"/>
    <col min="15868" max="15869" width="7.453125" style="3" customWidth="1"/>
    <col min="15870" max="15870" width="9" style="3" customWidth="1"/>
    <col min="15871" max="15871" width="11.90625" style="3" customWidth="1"/>
    <col min="15872" max="15872" width="17.26953125" style="3" customWidth="1"/>
    <col min="15873" max="15873" width="8" style="3" customWidth="1"/>
    <col min="15874" max="15874" width="7.90625" style="3" customWidth="1"/>
    <col min="15875" max="15877" width="5.90625" style="3" customWidth="1"/>
    <col min="15878" max="15878" width="13.90625" style="3" customWidth="1"/>
    <col min="15879" max="16118" width="9" style="3"/>
    <col min="16119" max="16119" width="14.26953125" style="3" customWidth="1"/>
    <col min="16120" max="16120" width="6.08984375" style="3" customWidth="1"/>
    <col min="16121" max="16122" width="7.453125" style="3" customWidth="1"/>
    <col min="16123" max="16123" width="6" style="3" customWidth="1"/>
    <col min="16124" max="16125" width="7.453125" style="3" customWidth="1"/>
    <col min="16126" max="16126" width="9" style="3" customWidth="1"/>
    <col min="16127" max="16127" width="11.90625" style="3" customWidth="1"/>
    <col min="16128" max="16128" width="17.26953125" style="3" customWidth="1"/>
    <col min="16129" max="16129" width="8" style="3" customWidth="1"/>
    <col min="16130" max="16130" width="7.90625" style="3" customWidth="1"/>
    <col min="16131" max="16133" width="5.90625" style="3" customWidth="1"/>
    <col min="16134" max="16134" width="13.90625" style="3" customWidth="1"/>
    <col min="16135" max="16384" width="9" style="3"/>
  </cols>
  <sheetData>
    <row r="1" spans="1:13" ht="15.75" customHeight="1" x14ac:dyDescent="0.25">
      <c r="A1" s="16" t="s">
        <v>0</v>
      </c>
      <c r="B1" s="16"/>
      <c r="C1" s="5"/>
      <c r="D1" s="5"/>
      <c r="E1" s="5"/>
      <c r="F1" s="5"/>
      <c r="G1" s="5"/>
      <c r="H1" s="5"/>
      <c r="I1" s="11"/>
      <c r="J1" s="11"/>
      <c r="K1" s="11"/>
      <c r="L1" s="11"/>
      <c r="M1" s="11"/>
    </row>
    <row r="2" spans="1:13" ht="24.7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33.75" customHeight="1" x14ac:dyDescent="0.25">
      <c r="A3" s="37" t="s">
        <v>2</v>
      </c>
      <c r="B3" s="39" t="s">
        <v>3</v>
      </c>
      <c r="C3" s="18" t="s">
        <v>4</v>
      </c>
      <c r="D3" s="19"/>
      <c r="E3" s="19"/>
      <c r="F3" s="19"/>
      <c r="G3" s="19"/>
      <c r="H3" s="20"/>
      <c r="I3" s="61" t="s">
        <v>44</v>
      </c>
      <c r="J3" s="21" t="s">
        <v>5</v>
      </c>
      <c r="K3" s="22"/>
      <c r="L3" s="39" t="s">
        <v>6</v>
      </c>
      <c r="M3" s="37" t="s">
        <v>7</v>
      </c>
    </row>
    <row r="4" spans="1:13" s="1" customFormat="1" ht="39" customHeight="1" x14ac:dyDescent="0.25">
      <c r="A4" s="38"/>
      <c r="B4" s="40"/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41"/>
      <c r="J4" s="7" t="s">
        <v>14</v>
      </c>
      <c r="K4" s="62" t="s">
        <v>45</v>
      </c>
      <c r="L4" s="40"/>
      <c r="M4" s="38"/>
    </row>
    <row r="5" spans="1:13" s="1" customFormat="1" ht="16.5" customHeight="1" x14ac:dyDescent="0.25">
      <c r="A5" s="7" t="s">
        <v>15</v>
      </c>
      <c r="B5" s="8">
        <v>81</v>
      </c>
      <c r="C5" s="23" t="s">
        <v>16</v>
      </c>
      <c r="D5" s="23"/>
      <c r="E5" s="23"/>
      <c r="F5" s="23"/>
      <c r="G5" s="23"/>
      <c r="H5" s="23"/>
      <c r="I5" s="8">
        <v>40</v>
      </c>
      <c r="J5" s="8">
        <v>4</v>
      </c>
      <c r="K5" s="23" t="s">
        <v>17</v>
      </c>
      <c r="L5" s="45" t="s">
        <v>17</v>
      </c>
      <c r="M5" s="48"/>
    </row>
    <row r="6" spans="1:13" s="1" customFormat="1" ht="17.149999999999999" customHeight="1" x14ac:dyDescent="0.25">
      <c r="A6" s="7" t="s">
        <v>18</v>
      </c>
      <c r="B6" s="8">
        <v>60</v>
      </c>
      <c r="C6" s="23" t="s">
        <v>19</v>
      </c>
      <c r="D6" s="23"/>
      <c r="E6" s="23"/>
      <c r="F6" s="23"/>
      <c r="G6" s="23"/>
      <c r="H6" s="23"/>
      <c r="I6" s="8">
        <v>26</v>
      </c>
      <c r="J6" s="8">
        <v>2</v>
      </c>
      <c r="K6" s="23"/>
      <c r="L6" s="47"/>
      <c r="M6" s="49"/>
    </row>
    <row r="7" spans="1:13" s="1" customFormat="1" ht="16.5" customHeight="1" x14ac:dyDescent="0.25">
      <c r="A7" s="7" t="s">
        <v>20</v>
      </c>
      <c r="B7" s="8">
        <v>81</v>
      </c>
      <c r="C7" s="23" t="s">
        <v>21</v>
      </c>
      <c r="D7" s="23"/>
      <c r="E7" s="23"/>
      <c r="F7" s="23"/>
      <c r="G7" s="23"/>
      <c r="H7" s="23"/>
      <c r="I7" s="8">
        <v>24</v>
      </c>
      <c r="J7" s="10">
        <v>15</v>
      </c>
      <c r="K7" s="23"/>
      <c r="L7" s="12">
        <v>15</v>
      </c>
      <c r="M7" s="13"/>
    </row>
    <row r="8" spans="1:13" s="1" customFormat="1" ht="16.5" customHeight="1" x14ac:dyDescent="0.25">
      <c r="A8" s="7" t="s">
        <v>22</v>
      </c>
      <c r="B8" s="8">
        <f>SUM(C8,I8,J8,L8,)</f>
        <v>10</v>
      </c>
      <c r="C8" s="24"/>
      <c r="D8" s="25"/>
      <c r="E8" s="25"/>
      <c r="F8" s="25"/>
      <c r="G8" s="25"/>
      <c r="H8" s="26"/>
      <c r="I8" s="8">
        <v>10</v>
      </c>
      <c r="J8" s="10" t="s">
        <v>17</v>
      </c>
      <c r="K8" s="23"/>
      <c r="L8" s="12" t="s">
        <v>17</v>
      </c>
      <c r="M8" s="13"/>
    </row>
    <row r="9" spans="1:13" s="1" customFormat="1" ht="16.5" customHeight="1" x14ac:dyDescent="0.25">
      <c r="A9" s="7" t="s">
        <v>23</v>
      </c>
      <c r="B9" s="8">
        <f t="shared" ref="B9:B18" si="0">SUM(C9,I9,J9,L9,)</f>
        <v>38</v>
      </c>
      <c r="C9" s="42" t="s">
        <v>17</v>
      </c>
      <c r="D9" s="50"/>
      <c r="E9" s="50"/>
      <c r="F9" s="51"/>
      <c r="G9" s="42" t="s">
        <v>24</v>
      </c>
      <c r="H9" s="51"/>
      <c r="I9" s="42" t="s">
        <v>17</v>
      </c>
      <c r="J9" s="10">
        <v>13</v>
      </c>
      <c r="K9" s="23"/>
      <c r="L9" s="12">
        <v>25</v>
      </c>
      <c r="M9" s="14"/>
    </row>
    <row r="10" spans="1:13" s="1" customFormat="1" ht="15" customHeight="1" x14ac:dyDescent="0.25">
      <c r="A10" s="7" t="s">
        <v>25</v>
      </c>
      <c r="B10" s="8">
        <f t="shared" si="0"/>
        <v>21</v>
      </c>
      <c r="C10" s="43"/>
      <c r="D10" s="52"/>
      <c r="E10" s="52"/>
      <c r="F10" s="53"/>
      <c r="G10" s="43"/>
      <c r="H10" s="53"/>
      <c r="I10" s="43"/>
      <c r="J10" s="10">
        <v>13</v>
      </c>
      <c r="K10" s="23"/>
      <c r="L10" s="12">
        <v>8</v>
      </c>
      <c r="M10" s="14"/>
    </row>
    <row r="11" spans="1:13" s="1" customFormat="1" ht="17.149999999999999" customHeight="1" x14ac:dyDescent="0.25">
      <c r="A11" s="7" t="s">
        <v>26</v>
      </c>
      <c r="B11" s="8">
        <f t="shared" si="0"/>
        <v>19</v>
      </c>
      <c r="C11" s="43"/>
      <c r="D11" s="52"/>
      <c r="E11" s="52"/>
      <c r="F11" s="53"/>
      <c r="G11" s="43"/>
      <c r="H11" s="53"/>
      <c r="I11" s="43"/>
      <c r="J11" s="10">
        <v>11</v>
      </c>
      <c r="K11" s="23"/>
      <c r="L11" s="12">
        <v>8</v>
      </c>
      <c r="M11" s="14"/>
    </row>
    <row r="12" spans="1:13" s="1" customFormat="1" ht="17.149999999999999" customHeight="1" x14ac:dyDescent="0.25">
      <c r="A12" s="7" t="s">
        <v>27</v>
      </c>
      <c r="B12" s="8">
        <f t="shared" si="0"/>
        <v>8</v>
      </c>
      <c r="C12" s="43"/>
      <c r="D12" s="52"/>
      <c r="E12" s="52"/>
      <c r="F12" s="53"/>
      <c r="G12" s="43"/>
      <c r="H12" s="53"/>
      <c r="I12" s="43"/>
      <c r="J12" s="10">
        <v>6</v>
      </c>
      <c r="K12" s="23"/>
      <c r="L12" s="12">
        <v>2</v>
      </c>
      <c r="M12" s="13"/>
    </row>
    <row r="13" spans="1:13" s="1" customFormat="1" ht="30" customHeight="1" x14ac:dyDescent="0.25">
      <c r="A13" s="7" t="s">
        <v>28</v>
      </c>
      <c r="B13" s="8">
        <f>SUM(C13,I13,J13,L13,K13)</f>
        <v>118</v>
      </c>
      <c r="C13" s="43"/>
      <c r="D13" s="52"/>
      <c r="E13" s="52"/>
      <c r="F13" s="53"/>
      <c r="G13" s="43"/>
      <c r="H13" s="53"/>
      <c r="I13" s="43"/>
      <c r="J13" s="8">
        <v>18</v>
      </c>
      <c r="K13" s="8">
        <v>100</v>
      </c>
      <c r="L13" s="12" t="s">
        <v>17</v>
      </c>
      <c r="M13" s="13" t="s">
        <v>29</v>
      </c>
    </row>
    <row r="14" spans="1:13" s="1" customFormat="1" ht="16.5" customHeight="1" x14ac:dyDescent="0.25">
      <c r="A14" s="7" t="s">
        <v>30</v>
      </c>
      <c r="B14" s="8">
        <v>4</v>
      </c>
      <c r="C14" s="43"/>
      <c r="D14" s="52"/>
      <c r="E14" s="52"/>
      <c r="F14" s="53"/>
      <c r="G14" s="43"/>
      <c r="H14" s="53"/>
      <c r="I14" s="43"/>
      <c r="J14" s="8">
        <v>4</v>
      </c>
      <c r="K14" s="45" t="s">
        <v>17</v>
      </c>
      <c r="L14" s="23">
        <v>2</v>
      </c>
      <c r="M14" s="14"/>
    </row>
    <row r="15" spans="1:13" s="1" customFormat="1" ht="16.5" customHeight="1" x14ac:dyDescent="0.25">
      <c r="A15" s="7" t="s">
        <v>31</v>
      </c>
      <c r="B15" s="8">
        <f t="shared" si="0"/>
        <v>8</v>
      </c>
      <c r="C15" s="43"/>
      <c r="D15" s="52"/>
      <c r="E15" s="52"/>
      <c r="F15" s="53"/>
      <c r="G15" s="43"/>
      <c r="H15" s="53"/>
      <c r="I15" s="43"/>
      <c r="J15" s="8">
        <v>8</v>
      </c>
      <c r="K15" s="46"/>
      <c r="L15" s="23"/>
      <c r="M15" s="14"/>
    </row>
    <row r="16" spans="1:13" s="1" customFormat="1" ht="16.5" customHeight="1" x14ac:dyDescent="0.25">
      <c r="A16" s="7" t="s">
        <v>32</v>
      </c>
      <c r="B16" s="8">
        <f t="shared" si="0"/>
        <v>4</v>
      </c>
      <c r="C16" s="43"/>
      <c r="D16" s="52"/>
      <c r="E16" s="52"/>
      <c r="F16" s="53"/>
      <c r="G16" s="43"/>
      <c r="H16" s="53"/>
      <c r="I16" s="43"/>
      <c r="J16" s="8">
        <v>4</v>
      </c>
      <c r="K16" s="46"/>
      <c r="L16" s="23"/>
      <c r="M16" s="14"/>
    </row>
    <row r="17" spans="1:13" s="1" customFormat="1" ht="16.5" customHeight="1" x14ac:dyDescent="0.25">
      <c r="A17" s="7" t="s">
        <v>33</v>
      </c>
      <c r="B17" s="8">
        <f t="shared" si="0"/>
        <v>4</v>
      </c>
      <c r="C17" s="43"/>
      <c r="D17" s="52"/>
      <c r="E17" s="52"/>
      <c r="F17" s="53"/>
      <c r="G17" s="43"/>
      <c r="H17" s="53"/>
      <c r="I17" s="43"/>
      <c r="J17" s="8">
        <v>4</v>
      </c>
      <c r="K17" s="46"/>
      <c r="L17" s="23"/>
      <c r="M17" s="13"/>
    </row>
    <row r="18" spans="1:13" s="1" customFormat="1" ht="16.5" customHeight="1" x14ac:dyDescent="0.25">
      <c r="A18" s="7" t="s">
        <v>34</v>
      </c>
      <c r="B18" s="8">
        <f t="shared" si="0"/>
        <v>3</v>
      </c>
      <c r="C18" s="43"/>
      <c r="D18" s="52"/>
      <c r="E18" s="52"/>
      <c r="F18" s="53"/>
      <c r="G18" s="43"/>
      <c r="H18" s="53"/>
      <c r="I18" s="43"/>
      <c r="J18" s="8">
        <v>3</v>
      </c>
      <c r="K18" s="46"/>
      <c r="L18" s="23"/>
      <c r="M18" s="14"/>
    </row>
    <row r="19" spans="1:13" s="1" customFormat="1" ht="16.5" customHeight="1" x14ac:dyDescent="0.25">
      <c r="A19" s="7" t="s">
        <v>35</v>
      </c>
      <c r="B19" s="8">
        <v>9</v>
      </c>
      <c r="C19" s="43"/>
      <c r="D19" s="52"/>
      <c r="E19" s="52"/>
      <c r="F19" s="53"/>
      <c r="G19" s="43"/>
      <c r="H19" s="53"/>
      <c r="I19" s="43"/>
      <c r="J19" s="8">
        <v>9</v>
      </c>
      <c r="K19" s="46"/>
      <c r="L19" s="23"/>
      <c r="M19" s="14"/>
    </row>
    <row r="20" spans="1:13" s="1" customFormat="1" ht="16.5" customHeight="1" x14ac:dyDescent="0.25">
      <c r="A20" s="7" t="s">
        <v>36</v>
      </c>
      <c r="B20" s="8">
        <v>3</v>
      </c>
      <c r="C20" s="43"/>
      <c r="D20" s="52"/>
      <c r="E20" s="52"/>
      <c r="F20" s="53"/>
      <c r="G20" s="43"/>
      <c r="H20" s="53"/>
      <c r="I20" s="43"/>
      <c r="J20" s="8">
        <v>3</v>
      </c>
      <c r="K20" s="46"/>
      <c r="L20" s="23"/>
      <c r="M20" s="14"/>
    </row>
    <row r="21" spans="1:13" s="60" customFormat="1" ht="16.5" customHeight="1" x14ac:dyDescent="0.25">
      <c r="A21" s="57" t="s">
        <v>37</v>
      </c>
      <c r="B21" s="58">
        <v>2</v>
      </c>
      <c r="C21" s="43"/>
      <c r="D21" s="52"/>
      <c r="E21" s="52"/>
      <c r="F21" s="53"/>
      <c r="G21" s="43"/>
      <c r="H21" s="53"/>
      <c r="I21" s="43"/>
      <c r="J21" s="58">
        <v>2</v>
      </c>
      <c r="K21" s="46"/>
      <c r="L21" s="23"/>
      <c r="M21" s="59"/>
    </row>
    <row r="22" spans="1:13" s="1" customFormat="1" ht="16.5" customHeight="1" x14ac:dyDescent="0.25">
      <c r="A22" s="7" t="s">
        <v>38</v>
      </c>
      <c r="B22" s="8">
        <v>7</v>
      </c>
      <c r="C22" s="44"/>
      <c r="D22" s="54"/>
      <c r="E22" s="54"/>
      <c r="F22" s="55"/>
      <c r="G22" s="44"/>
      <c r="H22" s="55"/>
      <c r="I22" s="44"/>
      <c r="J22" s="8">
        <v>1</v>
      </c>
      <c r="K22" s="47"/>
      <c r="L22" s="23"/>
      <c r="M22" s="14"/>
    </row>
    <row r="23" spans="1:13" s="2" customFormat="1" ht="16.5" customHeight="1" x14ac:dyDescent="0.25">
      <c r="A23" s="6" t="s">
        <v>39</v>
      </c>
      <c r="B23" s="9">
        <f>SUM(B5:B22)</f>
        <v>480</v>
      </c>
      <c r="C23" s="27">
        <v>100</v>
      </c>
      <c r="D23" s="28"/>
      <c r="E23" s="28"/>
      <c r="F23" s="28"/>
      <c r="G23" s="28"/>
      <c r="H23" s="29"/>
      <c r="I23" s="9">
        <f>SUM(I5:I8)</f>
        <v>100</v>
      </c>
      <c r="J23" s="9">
        <f>SUM(J5:J22)</f>
        <v>120</v>
      </c>
      <c r="K23" s="9">
        <f t="shared" ref="K23:L23" si="1">SUM(K5:K22)</f>
        <v>100</v>
      </c>
      <c r="L23" s="9">
        <f t="shared" si="1"/>
        <v>60</v>
      </c>
      <c r="M23" s="15"/>
    </row>
    <row r="24" spans="1:13" s="1" customFormat="1" ht="16.5" customHeight="1" x14ac:dyDescent="0.25">
      <c r="A24" s="7" t="s">
        <v>40</v>
      </c>
      <c r="B24" s="8">
        <v>30</v>
      </c>
      <c r="C24" s="30">
        <v>30</v>
      </c>
      <c r="D24" s="31"/>
      <c r="E24" s="31"/>
      <c r="F24" s="31"/>
      <c r="G24" s="31"/>
      <c r="H24" s="31"/>
      <c r="I24" s="31"/>
      <c r="J24" s="31"/>
      <c r="K24" s="31"/>
      <c r="L24" s="32"/>
      <c r="M24" s="14"/>
    </row>
    <row r="25" spans="1:13" s="1" customFormat="1" ht="16.5" customHeight="1" x14ac:dyDescent="0.25">
      <c r="A25" s="7" t="s">
        <v>41</v>
      </c>
      <c r="B25" s="8">
        <v>30</v>
      </c>
      <c r="C25" s="30">
        <v>30</v>
      </c>
      <c r="D25" s="31"/>
      <c r="E25" s="31"/>
      <c r="F25" s="31"/>
      <c r="G25" s="31"/>
      <c r="H25" s="31"/>
      <c r="I25" s="31"/>
      <c r="J25" s="31"/>
      <c r="K25" s="31"/>
      <c r="L25" s="32"/>
      <c r="M25" s="14"/>
    </row>
    <row r="26" spans="1:13" s="1" customFormat="1" ht="16.5" customHeight="1" x14ac:dyDescent="0.25">
      <c r="A26" s="7" t="s">
        <v>42</v>
      </c>
      <c r="B26" s="8">
        <v>30</v>
      </c>
      <c r="C26" s="30">
        <v>30</v>
      </c>
      <c r="D26" s="31"/>
      <c r="E26" s="31"/>
      <c r="F26" s="31"/>
      <c r="G26" s="31"/>
      <c r="H26" s="31"/>
      <c r="I26" s="31"/>
      <c r="J26" s="31"/>
      <c r="K26" s="31"/>
      <c r="L26" s="32"/>
      <c r="M26" s="14"/>
    </row>
    <row r="27" spans="1:13" s="1" customFormat="1" ht="18" customHeight="1" x14ac:dyDescent="0.25">
      <c r="A27" s="6" t="s">
        <v>3</v>
      </c>
      <c r="B27" s="9">
        <f>SUM(B23:B26)</f>
        <v>570</v>
      </c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5"/>
    </row>
    <row r="28" spans="1:13" ht="25" customHeight="1" x14ac:dyDescent="0.25">
      <c r="A28" s="56" t="s">
        <v>43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38.25" customHeight="1" x14ac:dyDescent="0.25"/>
  </sheetData>
  <mergeCells count="27">
    <mergeCell ref="C25:L25"/>
    <mergeCell ref="C26:L26"/>
    <mergeCell ref="C27:M27"/>
    <mergeCell ref="A28:M28"/>
    <mergeCell ref="A3:A4"/>
    <mergeCell ref="B3:B4"/>
    <mergeCell ref="I3:I4"/>
    <mergeCell ref="I9:I22"/>
    <mergeCell ref="K5:K12"/>
    <mergeCell ref="K14:K22"/>
    <mergeCell ref="L3:L4"/>
    <mergeCell ref="L5:L6"/>
    <mergeCell ref="L14:L22"/>
    <mergeCell ref="M3:M4"/>
    <mergeCell ref="M5:M6"/>
    <mergeCell ref="C9:F22"/>
    <mergeCell ref="C6:H6"/>
    <mergeCell ref="C7:H7"/>
    <mergeCell ref="C8:H8"/>
    <mergeCell ref="C23:H23"/>
    <mergeCell ref="C24:L24"/>
    <mergeCell ref="G9:H22"/>
    <mergeCell ref="A1:B1"/>
    <mergeCell ref="A2:M2"/>
    <mergeCell ref="C3:H3"/>
    <mergeCell ref="J3:K3"/>
    <mergeCell ref="C5:H5"/>
  </mergeCells>
  <phoneticPr fontId="21" type="noConversion"/>
  <printOptions horizontalCentered="1" verticalCentered="1"/>
  <pageMargins left="0.23611111111111099" right="0.23611111111111099" top="0.35416666666666702" bottom="0.35416666666666702" header="0.31458333333333299" footer="0.31458333333333299"/>
  <pageSetup paperSize="9" orientation="landscape"/>
  <headerFooter alignWithMargins="0">
    <oddFooter>&amp;C— 22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</vt:lpstr>
      <vt:lpstr>'2023年'!Print_Area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lenovo-22</dc:creator>
  <cp:lastModifiedBy>zj2021</cp:lastModifiedBy>
  <cp:lastPrinted>2022-05-31T07:19:00Z</cp:lastPrinted>
  <dcterms:created xsi:type="dcterms:W3CDTF">2018-04-13T18:42:00Z</dcterms:created>
  <dcterms:modified xsi:type="dcterms:W3CDTF">2023-04-18T00:37:03Z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